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en.pickering\Downloads\"/>
    </mc:Choice>
  </mc:AlternateContent>
  <bookViews>
    <workbookView xWindow="0" yWindow="0" windowWidth="28800" windowHeight="12330"/>
  </bookViews>
  <sheets>
    <sheet name="Club RA" sheetId="10" r:id="rId1"/>
    <sheet name="Matrix" sheetId="7" r:id="rId2"/>
    <sheet name="Sheet1" sheetId="6" state="hidden" r:id="rId3"/>
    <sheet name="Club Responsibilities" sheetId="12" r:id="rId4"/>
    <sheet name="Colour key" sheetId="9" r:id="rId5"/>
  </sheets>
  <definedNames>
    <definedName name="Likelihood">Sheet1!$B$1:$B$5</definedName>
    <definedName name="Maintenance1">Sheet1!$E$1:$E$4</definedName>
    <definedName name="Maintenance2">Sheet1!$H$1:$H$4</definedName>
    <definedName name="Measures1">Sheet1!$D$1:$D$4</definedName>
    <definedName name="Measures2">Sheet1!$G$1:$G$4</definedName>
    <definedName name="_xlnm.Print_Area" localSheetId="0">'Club RA'!$A$1:$M$80</definedName>
    <definedName name="_xlnm.Print_Titles" localSheetId="0">'Club RA'!$5:$6</definedName>
    <definedName name="Select">Sheet1!$F$1</definedName>
    <definedName name="Severity">Sheet1!$A$1:$A$5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10" l="1"/>
  <c r="H78" i="10"/>
  <c r="H48" i="10"/>
  <c r="H62" i="10"/>
  <c r="H37" i="10"/>
  <c r="H75" i="10"/>
  <c r="H22" i="10"/>
  <c r="H16" i="10"/>
  <c r="H14" i="10"/>
  <c r="H66" i="10"/>
  <c r="H57" i="10"/>
  <c r="H50" i="10"/>
  <c r="H12" i="10"/>
</calcChain>
</file>

<file path=xl/comments1.xml><?xml version="1.0" encoding="utf-8"?>
<comments xmlns="http://schemas.openxmlformats.org/spreadsheetml/2006/main">
  <authors>
    <author>stephen</author>
  </authors>
  <commentList>
    <comment ref="F5" authorId="0" shapeId="0">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G5" authorId="0" shapeId="0">
      <text>
        <r>
          <rPr>
            <sz val="11"/>
            <color indexed="10"/>
            <rFont val="Tahoma"/>
            <family val="2"/>
          </rPr>
          <t xml:space="preserve">A = Highly improbable (has not been known to happen in rowing)
B = Improbable (has been known to </t>
        </r>
        <r>
          <rPr>
            <sz val="10"/>
            <color indexed="10"/>
            <rFont val="Tahoma"/>
            <family val="2"/>
          </rPr>
          <t>happen</t>
        </r>
        <r>
          <rPr>
            <sz val="11"/>
            <color indexed="10"/>
            <rFont val="Tahoma"/>
            <family val="2"/>
          </rPr>
          <t xml:space="preserve"> in rowing)
C = Possible (could happen to about 1% of the club's active members per decade)
D = Probable (could happen to about 1% of the club's active members per year)
E = Highly probable (could happen to about 10% of the club's active members per year)</t>
        </r>
      </text>
    </comment>
  </commentList>
</comments>
</file>

<file path=xl/sharedStrings.xml><?xml version="1.0" encoding="utf-8"?>
<sst xmlns="http://schemas.openxmlformats.org/spreadsheetml/2006/main" count="291" uniqueCount="191">
  <si>
    <t>No:</t>
  </si>
  <si>
    <t>Date:</t>
  </si>
  <si>
    <t>Severity (1-5)</t>
  </si>
  <si>
    <t>D</t>
  </si>
  <si>
    <t>Map showing navigation rules in boathouse</t>
  </si>
  <si>
    <t>Phone to summon assistance</t>
  </si>
  <si>
    <t>X</t>
  </si>
  <si>
    <t>Club rescue launch</t>
  </si>
  <si>
    <t>Hazardous Event</t>
  </si>
  <si>
    <t>Author</t>
  </si>
  <si>
    <t>Rev:</t>
  </si>
  <si>
    <t>A</t>
  </si>
  <si>
    <t>B</t>
  </si>
  <si>
    <t>C</t>
  </si>
  <si>
    <t>E</t>
  </si>
  <si>
    <t>1A</t>
  </si>
  <si>
    <t>Low</t>
  </si>
  <si>
    <t>1B</t>
  </si>
  <si>
    <t>1C</t>
  </si>
  <si>
    <t>1D</t>
  </si>
  <si>
    <t>1E</t>
  </si>
  <si>
    <t>Moderate</t>
  </si>
  <si>
    <t>2A</t>
  </si>
  <si>
    <t>2B</t>
  </si>
  <si>
    <t>2C</t>
  </si>
  <si>
    <t>2D</t>
  </si>
  <si>
    <t>2E</t>
  </si>
  <si>
    <t>Substantial</t>
  </si>
  <si>
    <t>3A</t>
  </si>
  <si>
    <t>3B</t>
  </si>
  <si>
    <t>3C</t>
  </si>
  <si>
    <t>3D</t>
  </si>
  <si>
    <t>3E</t>
  </si>
  <si>
    <t>Intolerable</t>
  </si>
  <si>
    <t>4A</t>
  </si>
  <si>
    <t>4B</t>
  </si>
  <si>
    <t>4C</t>
  </si>
  <si>
    <t>4D</t>
  </si>
  <si>
    <t>4E</t>
  </si>
  <si>
    <t>5A</t>
  </si>
  <si>
    <t>5B</t>
  </si>
  <si>
    <t>5C</t>
  </si>
  <si>
    <t>5D</t>
  </si>
  <si>
    <t>5E</t>
  </si>
  <si>
    <t>Level of Risk (L/M/S/I)</t>
  </si>
  <si>
    <t>People</t>
  </si>
  <si>
    <t>Assets</t>
  </si>
  <si>
    <t>Severity</t>
  </si>
  <si>
    <t>Navigation rules</t>
  </si>
  <si>
    <t>Cox, bow steer competence</t>
  </si>
  <si>
    <t>Enforce procedure to carry mobile phone in waterproof carrier</t>
  </si>
  <si>
    <t xml:space="preserve">Club registration of coxes and bow steers competence </t>
  </si>
  <si>
    <t>Ensure club rescue launch and crew are on the water or available and ready to boat at all times</t>
  </si>
  <si>
    <t>Launch</t>
  </si>
  <si>
    <t>Capsize drill</t>
  </si>
  <si>
    <t>Steering competence</t>
  </si>
  <si>
    <t>Coaching</t>
  </si>
  <si>
    <t>Ensure that rowers are always accompanied by the coaching launch</t>
  </si>
  <si>
    <t>Ensure capsize drills are run at the start of each season as a minimum. Keep a record</t>
  </si>
  <si>
    <t>Ensure rowers become approved steers by passing the steering assessment.</t>
  </si>
  <si>
    <t>Ensure that rowers are coached in the correct handling of less stable boats</t>
  </si>
  <si>
    <r>
      <t xml:space="preserve">Minor damage to equipment
</t>
    </r>
    <r>
      <rPr>
        <i/>
        <sz val="9"/>
        <color theme="1"/>
        <rFont val="Gill Sans MT"/>
        <family val="2"/>
      </rPr>
      <t>(&lt;£100)</t>
    </r>
  </si>
  <si>
    <r>
      <t xml:space="preserve">Damage repair costs low 
</t>
    </r>
    <r>
      <rPr>
        <i/>
        <sz val="9"/>
        <color theme="1"/>
        <rFont val="Gill Sans MT"/>
        <family val="2"/>
      </rPr>
      <t>(£500)</t>
    </r>
  </si>
  <si>
    <r>
      <t xml:space="preserve">High damage repair costs 
</t>
    </r>
    <r>
      <rPr>
        <i/>
        <sz val="9"/>
        <color theme="1"/>
        <rFont val="Gill Sans MT"/>
        <family val="2"/>
      </rPr>
      <t>(&gt;£1000)</t>
    </r>
  </si>
  <si>
    <r>
      <t xml:space="preserve">Very high damage repair costs 
</t>
    </r>
    <r>
      <rPr>
        <i/>
        <sz val="9"/>
        <color theme="1"/>
        <rFont val="Gill Sans MT"/>
        <family val="2"/>
      </rPr>
      <t>(loss of boat, 3rd party damage)</t>
    </r>
  </si>
  <si>
    <r>
      <t xml:space="preserve">Major damage &amp; major costs 
</t>
    </r>
    <r>
      <rPr>
        <i/>
        <sz val="9"/>
        <color theme="1"/>
        <rFont val="Gill Sans MT"/>
        <family val="2"/>
      </rPr>
      <t>(loss of several boats, high 3rd party damage)</t>
    </r>
  </si>
  <si>
    <t>Hazard</t>
  </si>
  <si>
    <t>Probability</t>
  </si>
  <si>
    <t>Action Owners</t>
  </si>
  <si>
    <t>Reduce probability a Hazard causing a Hazardous Event</t>
  </si>
  <si>
    <t>Club Chairman</t>
  </si>
  <si>
    <t>Coaches</t>
  </si>
  <si>
    <t>Coxes</t>
  </si>
  <si>
    <t>Club RSA</t>
  </si>
  <si>
    <r>
      <t xml:space="preserve">Slight injury or health effect </t>
    </r>
    <r>
      <rPr>
        <i/>
        <sz val="9"/>
        <color theme="1"/>
        <rFont val="Gill Sans MT"/>
        <family val="2"/>
      </rPr>
      <t>(Requires little or no treatment;  no need to take time off rowing or training)</t>
    </r>
  </si>
  <si>
    <r>
      <t xml:space="preserve">Moderate injury or health effect 
</t>
    </r>
    <r>
      <rPr>
        <i/>
        <sz val="9"/>
        <color theme="1"/>
        <rFont val="Gill Sans MT"/>
        <family val="2"/>
      </rPr>
      <t>(Requires treatment beyond simple First Aid; potentially a week or so off rowing or training)</t>
    </r>
  </si>
  <si>
    <r>
      <t xml:space="preserve">Minor injury or health effect 
</t>
    </r>
    <r>
      <rPr>
        <i/>
        <sz val="9"/>
        <color theme="1"/>
        <rFont val="Gill Sans MT"/>
        <family val="2"/>
      </rPr>
      <t>(Requires First Aid or rest; potentially a few days off rowing or training)</t>
    </r>
  </si>
  <si>
    <r>
      <t xml:space="preserve">Improbable
</t>
    </r>
    <r>
      <rPr>
        <b/>
        <i/>
        <sz val="9"/>
        <color theme="1"/>
        <rFont val="Gill Sans MT"/>
        <family val="2"/>
      </rPr>
      <t>(has been known to happen in rowing)</t>
    </r>
  </si>
  <si>
    <r>
      <t xml:space="preserve">Highly improbable </t>
    </r>
    <r>
      <rPr>
        <b/>
        <i/>
        <sz val="9"/>
        <color theme="1"/>
        <rFont val="Gill Sans MT"/>
        <family val="2"/>
      </rPr>
      <t>(has not been known to happen in rowing)</t>
    </r>
  </si>
  <si>
    <r>
      <t xml:space="preserve">Fatality or Life Threatening Injury or Health Effect                               </t>
    </r>
    <r>
      <rPr>
        <i/>
        <sz val="9"/>
        <color theme="1"/>
        <rFont val="Gill Sans MT"/>
        <family val="2"/>
      </rPr>
      <t>(could end a rowing career or  cause hospitalisation for a few months)</t>
    </r>
  </si>
  <si>
    <r>
      <t xml:space="preserve">Highly probable </t>
    </r>
    <r>
      <rPr>
        <b/>
        <i/>
        <sz val="9"/>
        <color theme="1"/>
        <rFont val="Gill Sans MT"/>
        <family val="2"/>
      </rPr>
      <t>(could happen to about 10% of the club's active members per year)</t>
    </r>
  </si>
  <si>
    <r>
      <t>Possible</t>
    </r>
    <r>
      <rPr>
        <b/>
        <i/>
        <sz val="11"/>
        <color theme="1"/>
        <rFont val="Gill Sans MT"/>
        <family val="2"/>
      </rPr>
      <t xml:space="preserve"> 
</t>
    </r>
    <r>
      <rPr>
        <b/>
        <i/>
        <sz val="9"/>
        <color theme="1"/>
        <rFont val="Gill Sans MT"/>
        <family val="2"/>
      </rPr>
      <t>(could happen to about 1% of the club's active members per decade)</t>
    </r>
  </si>
  <si>
    <r>
      <t xml:space="preserve">Probable 
</t>
    </r>
    <r>
      <rPr>
        <b/>
        <i/>
        <sz val="9"/>
        <color theme="1"/>
        <rFont val="Gill Sans MT"/>
        <family val="2"/>
      </rPr>
      <t>(could happen to about 1% of the club's active members per year)</t>
    </r>
  </si>
  <si>
    <t>other (specify)</t>
  </si>
  <si>
    <t>other</t>
  </si>
  <si>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</si>
  <si>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</si>
  <si>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</si>
  <si>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</si>
  <si>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r>
      <t xml:space="preserve">Major injury or health effect         </t>
    </r>
    <r>
      <rPr>
        <i/>
        <sz val="9"/>
        <color theme="1"/>
        <rFont val="Gill Sans MT"/>
        <family val="2"/>
      </rPr>
      <t>(Requires hospital treatment for more than one day; potentially a few weeks off rowing or training)</t>
    </r>
  </si>
  <si>
    <t>Club</t>
  </si>
  <si>
    <t>exposure to Covid 19 when walking or cycling to the club</t>
  </si>
  <si>
    <t>general advice to the public</t>
  </si>
  <si>
    <t>Rowing or Sculling</t>
  </si>
  <si>
    <t>Going Afloat or landing</t>
  </si>
  <si>
    <t>Club advice to rowers and coaches, and new club rules</t>
  </si>
  <si>
    <t>rower or coach becomes infected with COVID-19</t>
  </si>
  <si>
    <t>someone present is shedding the virus or has been in contact with someone else who is</t>
  </si>
  <si>
    <t>Accessing equipment in the Boathouse and returning the equipment after use</t>
  </si>
  <si>
    <t>contaminated surfaces (boats, etc) within the boathouse</t>
  </si>
  <si>
    <t>Use of the toilets</t>
  </si>
  <si>
    <t>Leicester Rowing Club</t>
  </si>
  <si>
    <t>Enforce a one way system for movement to and from toilet facilities only allow one person in the toilets at any one time</t>
  </si>
  <si>
    <t>Maintain social distance between parked cars</t>
  </si>
  <si>
    <t xml:space="preserve">Reorganise boathouse so equipment most likely to be used is easily accessible </t>
  </si>
  <si>
    <t>Coaches and household members  to maintain social distancing on the towpath</t>
  </si>
  <si>
    <t>exposure to Covid 19 when using the club  facilities</t>
  </si>
  <si>
    <t>Risk Assessment - Covid 19 Hazard</t>
  </si>
  <si>
    <t>Wash hands thoroughly on arrival at the club, before handling any club equipment and before leaving to travel home</t>
  </si>
  <si>
    <t>general advice to the public and club advice to members</t>
  </si>
  <si>
    <t>Wash hands thoroughly before and after using the toilet facilities</t>
  </si>
  <si>
    <t>Ensure the gate access keypad is cleaned before and after each rowing session</t>
  </si>
  <si>
    <t>Ensure all members using the gate access keypad sanitise their hands before and after each use</t>
  </si>
  <si>
    <t>person who is shielding or vulnerable visits the boathouse</t>
  </si>
  <si>
    <t>Do not permit a person who is shielding or who is identified as vulnerable to visit the boathouse</t>
  </si>
  <si>
    <t>government advice to people who are shielding/ vulnerable and new club rules</t>
  </si>
  <si>
    <t>Wash or sanitise hands thoroughly and frequently</t>
  </si>
  <si>
    <t>person shedding virus is present or has been in the boathouse within the last three days</t>
  </si>
  <si>
    <t>exposure to Covid 19 by public transport</t>
  </si>
  <si>
    <t>Members</t>
  </si>
  <si>
    <t>Post Mitigation Probability (A-E)</t>
  </si>
  <si>
    <t>Mitigations</t>
  </si>
  <si>
    <t>Actions</t>
  </si>
  <si>
    <t>Boat capsizes or gets into difficulty and requires rescue</t>
  </si>
  <si>
    <t>Rower, coach or other person providing assistance becomes infected with COVID-19</t>
  </si>
  <si>
    <t>Ensure competency of those allowed to go afloat</t>
  </si>
  <si>
    <t>Discourage use of the toilet facilities unless really necessary</t>
  </si>
  <si>
    <t>Travel to and from the club</t>
  </si>
  <si>
    <t>Ensure strict compliance with existing RA, bye laws and RowSafe</t>
  </si>
  <si>
    <t>Communications and Non-Compliance</t>
  </si>
  <si>
    <t>Failure to follow the Club guidance and protocols</t>
  </si>
  <si>
    <t>Well publicised 'whistle -blower' policy encouraging and empowering members to advise the committee of any non-compliances</t>
  </si>
  <si>
    <t>Lead author Sally Horrocks, contributions from club committee</t>
  </si>
  <si>
    <t>person who is shielding or vulnerable becomes infected with COVID-19</t>
  </si>
  <si>
    <t>Communication breakdown leads to more people being at the club than planned, reducing ability to maintain social distance</t>
  </si>
  <si>
    <t xml:space="preserve"> If the boat house, landing stages and hard are busy, ensure arriving members wait in their cars or at a distance until the area has cleared</t>
  </si>
  <si>
    <t>One-to-one re-briefing of any members not following the guidance with potential to withdraw boating permission if necessary</t>
  </si>
  <si>
    <t>Club advice to rowers and coaches, and new club rules. Members wishing to return to rowing to read and sign off on the agreed protocols. Briefing meeting with club captain. Provide disinfecting materials and instructions</t>
  </si>
  <si>
    <t>Club advice to rowers and coaches, and new club rules. Members wishing to return to rowing to read and sign off on the agreed protocols. Briefing meeting with club captain. Booking system for outings. Display the hand washing poster.</t>
  </si>
  <si>
    <t xml:space="preserve">Club advice to rowers and coaches, and new club rules. Members wishing to return to rowing to read and sign off on the agreed protocols. Briefing meeting with club captain. Booking system for outings. </t>
  </si>
  <si>
    <t xml:space="preserve">Club advice to rowers and coaches, and new club rules. Members wishing to return to rowing to read and sign off on the agreed protocols. Briefing meeting with club captain. </t>
  </si>
  <si>
    <t>Club advice to rowers and coaches, and new club rules.   Members wishing to return to rowing to read and sign off on the agreed protocols. Briefing meeting with club captain</t>
  </si>
  <si>
    <t xml:space="preserve">Club advice to rowers and coaches, and new club rules.  Members wishing to return to rowing to read and sign off on the agreed protocols. Briefing meeting with club captain. </t>
  </si>
  <si>
    <t>Club advice to rowers and coaches, and new club rules. Members wishing to return to rowing to read and sign off on the agreed protocols. Briefing meeting with club captain. Display signage to reinforce protocols. Provide disinfecting materials and instructions</t>
  </si>
  <si>
    <t>Club advice to rowers and coaches, and new club rules.  Members wishing to return to rowing to read and sign off on the agreed protocols. Briefing meeting with club captain. Provide disinfecting materials and instructions</t>
  </si>
  <si>
    <t>Provide hand sanitiser by toilet door</t>
  </si>
  <si>
    <t>Robust sign off process for all members who wish to row</t>
  </si>
  <si>
    <t>Club advice to rowers and coaches, and new club rules.   Members wishing to return to rowing to read and sign off on the agreed protocols. Briefing meeting with club captain. Provide the equipment needed.  Display the hand washing poster. Revise the light switch protocol</t>
  </si>
  <si>
    <t>Ensure that the toilet windows are opened so that  the toilets are well ventilated</t>
  </si>
  <si>
    <t>Limit access to the disabled toilet only and put toilet engaged process in place.</t>
  </si>
  <si>
    <t>Person using the toilet disinfects every surface touched or likely to be touched (including the toilet seat) before and after each use</t>
  </si>
  <si>
    <t xml:space="preserve">exposure to Covid 19 in a private car when travelling to or from the club </t>
  </si>
  <si>
    <t>Revise light switch protocol so required lights are left switched on.  Overall clubhouse lights can then operated by the red switch only, on initial entrance and final exit from the club</t>
  </si>
  <si>
    <t>Prohibit the use of the clubhouse except for access to toilets and in emergencies eg after capsize</t>
  </si>
  <si>
    <t>Provide hand sanitiser at all doors in the club and encourage everyone to use it</t>
  </si>
  <si>
    <t>Provide closed bins, lined with strong plastic bags, for tissues, and empty regularly</t>
  </si>
  <si>
    <t xml:space="preserve"> At the start and end of each visit disinfect all surfaces (doors, locks, window catches, taps, light switches etc.) that will be touched</t>
  </si>
  <si>
    <t>Advise rowers to travel to the club wearing the kit that they intend to row in and to be ready to row on arrival, including tying up long hair, and to travel home to shower, change and eat</t>
  </si>
  <si>
    <t>Seats and foot stretchers in all club boats to be decontaminated with alcohol spray before and after each use</t>
  </si>
  <si>
    <t>Avoid touching face at all times</t>
  </si>
  <si>
    <t>Limit the number of people who are present on land at any one time</t>
  </si>
  <si>
    <t>Frequent thorough hand washing with soap and water</t>
  </si>
  <si>
    <t>Frequent use of hand sanitiser</t>
  </si>
  <si>
    <t>Maintain social distance  between boats, including when boating and landing</t>
  </si>
  <si>
    <t>Establish a timetable for outings at all times of any day and ensure it is strictly adhered to</t>
  </si>
  <si>
    <t>Any member arriving at the club outside of their allotted time, should not wait for a clear slot, but should go home and rebook within the timetable as necessary.  Non-timetabled outings shall not be permitted.</t>
  </si>
  <si>
    <t xml:space="preserve">Everyone maintains social distancing </t>
  </si>
  <si>
    <t>Members to avoid travelling to the club using public transport</t>
  </si>
  <si>
    <t>People with symptoms self-isolate</t>
  </si>
  <si>
    <t>Everyone maintains social distancing</t>
  </si>
  <si>
    <t>All drinks to be brought from home – no bottles to be refilled at the club</t>
  </si>
  <si>
    <t>Note - this Risk Assessment has been developed specifically to address the hazards associated with the use of limited club facilities during the Covid 19 pandemic. It does not replace the existing Club Risk Assessment but should be read in conjunction with it; nor does it replace any existing advice that is in place from HMG all of which remains extant.</t>
  </si>
  <si>
    <t>Bring own tools if required to adjust boat or blades and clean them often</t>
  </si>
  <si>
    <t>Boats returning to the landing stages ensure there is adequate space available both on the landing stages and on the hard to maintain social distance before landing.</t>
  </si>
  <si>
    <t>Close the changing facilities, kitchen, gym, ergo room and bar area so that they cannot be used (See separate hazard associated with use of toilet facilities.)</t>
  </si>
  <si>
    <t>Cloths used for wiping to be single use only then dispose of in pedal bins provided</t>
  </si>
  <si>
    <t>Any throw lines carried to be sprayed with alcohol spay before and after use</t>
  </si>
  <si>
    <t>Minimise touching surfaces and objects in the boathouse as far as possible</t>
  </si>
  <si>
    <t>Ensure that anyone who has been exposed to the virus does not visit the boathouse for at least 14 days following exposure and without any symptoms at the end of 14 days</t>
  </si>
  <si>
    <t>Keep the boathouse well ventilated by opening the roller shutter door whilst the boathouse is occupied</t>
  </si>
  <si>
    <t>Sanitise boats and other rowing kit at the start and end of each period of use (i.e. before and after each person uses the equipment).  Wear protective gloves when using disinfectant.</t>
  </si>
  <si>
    <t xml:space="preserve">All blades to be thoroughlysanitised before and after use. Particular attention to be given to blade handles and carry points </t>
  </si>
  <si>
    <t>Coaches making use of club bikes to ensure that they are sanitised before and after use, paying particular attention to handlebars, brake levers, seats and any carry points on the frame</t>
  </si>
  <si>
    <t>If necessary bank supervision and emergency assistance provided by member of the same household/bubble</t>
  </si>
  <si>
    <t>Ensure that the minimum separation distance of 2 metres is maintained at all times between people from different households/bubbles</t>
  </si>
  <si>
    <t>Restrict coaching to 1:1 and supervision to household/bubble members</t>
  </si>
  <si>
    <t>Follow HMG guidance on sharing of private transport.</t>
  </si>
  <si>
    <t>Maintain a log of those who have attended the club for 21 days to help facilitate NHS test and trace</t>
  </si>
  <si>
    <t>Encourage members attending the club to use a remote to operate the gate</t>
  </si>
  <si>
    <t xml:space="preserve">Ensure that everyone in the boathouse maintains social distancing (&gt;2 metres) </t>
  </si>
  <si>
    <t>Limit the number of people in the boatbays at any one time (no more that 2 people from different households/bubbles in each side of the boathouse).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</si>
</sst>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31">
    <font>
      <sz val="11"/>
      <color theme="1"/>
      <name val="Calibri"/>
      <family val="2"/>
      <scheme val="minor"/>
    </font>
    <font>
      <sz val="10"/>
      <name val="Arial"/>
      <family val="2"/>
    </font>
    <font>
      <sz val="11"/>
      <color theme="1"/>
      <name val="Gill Sans MT"/>
      <family val="2"/>
    </font>
    <font>
      <b/>
      <sz val="11"/>
      <color theme="1"/>
      <name val="Gill Sans MT"/>
      <family val="2"/>
    </font>
    <font>
      <b/>
      <i/>
      <sz val="11"/>
      <color theme="1"/>
      <name val="Gill Sans MT"/>
      <family val="2"/>
    </font>
    <font>
      <b/>
      <sz val="12"/>
      <color theme="1"/>
      <name val="Gill Sans MT"/>
      <family val="2"/>
    </font>
    <font>
      <b/>
      <sz val="11"/>
      <color theme="0"/>
      <name val="Gill Sans MT"/>
      <family val="2"/>
    </font>
    <font>
      <i/>
      <sz val="9"/>
      <color theme="1"/>
      <name val="Gill Sans MT"/>
      <family val="2"/>
    </font>
    <font>
      <b/>
      <i/>
      <sz val="9"/>
      <color theme="1"/>
      <name val="Gill Sans MT"/>
      <family val="2"/>
    </font>
    <font>
      <sz val="11"/>
      <color theme="1"/>
      <name val="Arial"/>
      <family val="2"/>
    </font>
    <font>
      <b/>
      <sz val="18"/>
      <color theme="1"/>
      <name val="Arial"/>
      <family val="2"/>
    </font>
    <font>
      <b/>
      <sz val="12"/>
      <color theme="1"/>
      <name val="Arial"/>
      <family val="2"/>
    </font>
    <font>
      <b/>
      <sz val="11"/>
      <color theme="1"/>
      <name val="Arial"/>
      <family val="2"/>
    </font>
    <font>
      <sz val="8"/>
      <color theme="1"/>
      <name val="Arial"/>
      <family val="2"/>
    </font>
    <font>
      <sz val="16"/>
      <color theme="1"/>
      <name val="Arial"/>
      <family val="2"/>
    </font>
    <font>
      <sz val="10"/>
      <color indexed="18"/>
      <name val="Arial"/>
      <family val="2"/>
    </font>
    <font>
      <b/>
      <sz val="12"/>
      <color rgb="FFFF0000"/>
      <name val="Arial"/>
      <family val="2"/>
    </font>
    <font>
      <b/>
      <sz val="12"/>
      <color theme="3" tint="-0.249977111117893"/>
      <name val="Arial"/>
      <family val="2"/>
    </font>
    <font>
      <sz val="11"/>
      <color indexed="10"/>
      <name val="Tahoma"/>
      <family val="2"/>
    </font>
    <font>
      <b/>
      <sz val="14"/>
      <name val="Arial"/>
      <family val="2"/>
    </font>
    <font>
      <b/>
      <sz val="14"/>
      <color rgb="FFFF0000"/>
      <name val="Arial"/>
      <family val="2"/>
    </font>
    <font>
      <sz val="14"/>
      <color rgb="FFFF0000"/>
      <name val="Arial"/>
      <family val="2"/>
    </font>
    <font>
      <b/>
      <sz val="14"/>
      <color theme="3" tint="-0.249977111117893"/>
      <name val="Arial"/>
      <family val="2"/>
    </font>
    <font>
      <sz val="9"/>
      <color theme="1"/>
      <name val="Arial"/>
      <family val="2"/>
    </font>
    <font>
      <sz val="10"/>
      <color theme="3" tint="-0.249977111117893"/>
      <name val="Arial"/>
      <family val="2"/>
    </font>
    <font>
      <sz val="10"/>
      <color theme="1"/>
      <name val="Arial"/>
      <family val="2"/>
    </font>
    <font>
      <sz val="10"/>
      <color indexed="10"/>
      <name val="Tahoma"/>
      <family val="2"/>
    </font>
    <font>
      <sz val="12"/>
      <color rgb="FFFF0000"/>
      <name val="Arial"/>
      <family val="2"/>
    </font>
    <font>
      <b/>
      <sz val="11"/>
      <color rgb="FFFF0000"/>
      <name val="Arial"/>
      <family val="2"/>
    </font>
    <font>
      <sz val="8"/>
      <name val="Calibri"/>
      <family val="2"/>
      <scheme val="minor"/>
    </font>
    <font>
      <strike/>
      <sz val="12"/>
      <name val="Arial"/>
      <family val="2"/>
    </font>
  </fonts>
  <fills count="10">
    <fill>
      <patternFill patternType="none"/>
    </fill>
    <fill>
      <patternFill patternType="gray125"/>
    </fill>
    <fill>
      <patternFill patternType="solid">
        <fgColor theme="2" tint="-0.249977111117893"/>
        <bgColor indexed="64"/>
      </patternFill>
    </fill>
    <fill>
      <patternFill patternType="solid">
        <fgColor rgb="FF3EC057"/>
        <bgColor indexed="64"/>
      </patternFill>
    </fill>
    <fill>
      <patternFill patternType="solid">
        <fgColor rgb="FFFFD13F"/>
        <bgColor indexed="64"/>
      </patternFill>
    </fill>
    <fill>
      <patternFill patternType="solid">
        <fgColor rgb="FFF68E38"/>
        <bgColor indexed="64"/>
      </patternFill>
    </fill>
    <fill>
      <patternFill patternType="solid">
        <fgColor rgb="FFFC4436"/>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62">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top/>
      <bottom style="medium">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auto="1"/>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style="thin">
        <color auto="1"/>
      </right>
      <top/>
      <bottom/>
      <diagonal/>
    </border>
    <border>
      <left style="medium">
        <color auto="1"/>
      </left>
      <right/>
      <top style="medium">
        <color auto="1"/>
      </top>
      <bottom/>
      <diagonal/>
    </border>
    <border>
      <left style="medium">
        <color auto="1"/>
      </left>
      <right/>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bottom/>
      <diagonal/>
    </border>
    <border>
      <left style="medium">
        <color auto="1"/>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bottom/>
      <diagonal/>
    </border>
    <border>
      <left/>
      <right style="thin">
        <color auto="1"/>
      </right>
      <top style="medium">
        <color indexed="64"/>
      </top>
      <bottom/>
      <diagonal/>
    </border>
    <border>
      <left/>
      <right style="thin">
        <color auto="1"/>
      </right>
      <top/>
      <bottom style="medium">
        <color indexed="64"/>
      </bottom>
      <diagonal/>
    </border>
    <border>
      <left style="medium">
        <color auto="1"/>
      </left>
      <right style="medium">
        <color auto="1"/>
      </right>
      <top style="thin">
        <color auto="1"/>
      </top>
      <bottom style="medium">
        <color indexed="64"/>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indexed="64"/>
      </top>
      <bottom style="thin">
        <color auto="1"/>
      </bottom>
      <diagonal/>
    </border>
    <border>
      <left/>
      <right style="medium">
        <color auto="1"/>
      </right>
      <top style="medium">
        <color auto="1"/>
      </top>
      <bottom/>
      <diagonal/>
    </border>
    <border>
      <left/>
      <right/>
      <top style="medium">
        <color indexed="64"/>
      </top>
      <bottom/>
      <diagonal/>
    </border>
  </borders>
  <cellStyleXfs count="2">
    <xf numFmtId="0" fontId="0" fillId="0" borderId="0"/>
    <xf numFmtId="0" fontId="1" fillId="0" borderId="0"/>
  </cellStyleXfs>
  <cellXfs count="189">
    <xf numFmtId="0" fontId="0" fillId="0" borderId="0" xfId="0"/>
    <xf numFmtId="0" fontId="2" fillId="0" borderId="0" xfId="0" applyFont="1"/>
    <xf numFmtId="0" fontId="3" fillId="0" borderId="4" xfId="0" applyFont="1" applyBorder="1" applyAlignment="1">
      <alignment horizontal="center" wrapText="1"/>
    </xf>
    <xf numFmtId="0" fontId="3" fillId="0" borderId="4" xfId="0" applyFont="1" applyBorder="1" applyAlignment="1">
      <alignment horizontal="center" vertical="center" wrapText="1"/>
    </xf>
    <xf numFmtId="0" fontId="5" fillId="0" borderId="4" xfId="0" applyFont="1" applyBorder="1" applyAlignment="1">
      <alignment horizontal="center" vertical="center"/>
    </xf>
    <xf numFmtId="0" fontId="2" fillId="0" borderId="4" xfId="0" applyFont="1" applyBorder="1" applyAlignment="1">
      <alignment horizontal="center" vertical="center" wrapText="1"/>
    </xf>
    <xf numFmtId="0" fontId="6" fillId="3"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vertical="top" wrapText="1"/>
    </xf>
    <xf numFmtId="0" fontId="9" fillId="0" borderId="0" xfId="0" applyFont="1"/>
    <xf numFmtId="0" fontId="22" fillId="2" borderId="4" xfId="0" applyFont="1" applyFill="1" applyBorder="1" applyAlignment="1">
      <alignment horizontal="center" vertical="center" wrapText="1"/>
    </xf>
    <xf numFmtId="0" fontId="24" fillId="0" borderId="4" xfId="0" applyFont="1" applyBorder="1" applyAlignment="1">
      <alignment vertical="center" wrapText="1"/>
    </xf>
    <xf numFmtId="0" fontId="9" fillId="0" borderId="4" xfId="0" applyFont="1" applyBorder="1"/>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xf numFmtId="0" fontId="9" fillId="0" borderId="0" xfId="0" applyFont="1" applyAlignment="1" applyProtection="1">
      <alignment horizontal="center" vertical="center"/>
    </xf>
    <xf numFmtId="0" fontId="9" fillId="0" borderId="0" xfId="0" applyFont="1" applyAlignment="1" applyProtection="1">
      <alignment horizontal="center" vertical="center" wrapText="1"/>
    </xf>
    <xf numFmtId="0" fontId="11" fillId="0" borderId="0" xfId="0" applyFont="1" applyAlignment="1" applyProtection="1">
      <alignment horizontal="center" vertical="center" wrapText="1"/>
    </xf>
    <xf numFmtId="0" fontId="11" fillId="2" borderId="6" xfId="0" applyFont="1" applyFill="1" applyBorder="1" applyAlignment="1" applyProtection="1">
      <alignment horizontal="center" vertical="center" textRotation="90" wrapText="1"/>
    </xf>
    <xf numFmtId="0" fontId="11" fillId="2" borderId="7" xfId="0" applyFont="1" applyFill="1" applyBorder="1" applyAlignment="1" applyProtection="1">
      <alignment horizontal="center" vertical="center" textRotation="90" wrapText="1"/>
    </xf>
    <xf numFmtId="0" fontId="11" fillId="2" borderId="8" xfId="0" applyFont="1" applyFill="1" applyBorder="1" applyAlignment="1" applyProtection="1">
      <alignment horizontal="center" vertical="center" textRotation="90" wrapText="1"/>
    </xf>
    <xf numFmtId="0" fontId="25" fillId="0" borderId="26" xfId="0" applyFont="1" applyBorder="1" applyAlignment="1" applyProtection="1">
      <alignment horizontal="center" vertical="center" wrapText="1"/>
    </xf>
    <xf numFmtId="0" fontId="25" fillId="0" borderId="23" xfId="0" applyFont="1" applyBorder="1" applyAlignment="1" applyProtection="1">
      <alignment horizontal="center" vertical="center" wrapText="1"/>
    </xf>
    <xf numFmtId="0" fontId="27" fillId="0" borderId="2"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0" fillId="2" borderId="4" xfId="0" applyFont="1" applyFill="1" applyBorder="1" applyAlignment="1" applyProtection="1">
      <alignment horizontal="center" vertical="center" wrapText="1"/>
    </xf>
    <xf numFmtId="0" fontId="9" fillId="7" borderId="0" xfId="0" applyFont="1" applyFill="1" applyAlignment="1" applyProtection="1">
      <alignment horizontal="center" vertical="center"/>
      <protection locked="0"/>
    </xf>
    <xf numFmtId="0" fontId="27" fillId="0" borderId="8" xfId="0" applyFont="1" applyBorder="1" applyAlignment="1" applyProtection="1">
      <alignment horizontal="center" vertical="center" wrapText="1"/>
    </xf>
    <xf numFmtId="0" fontId="11" fillId="7" borderId="0" xfId="0" applyFont="1" applyFill="1" applyAlignment="1" applyProtection="1">
      <alignment horizontal="center" vertical="center" wrapText="1"/>
    </xf>
    <xf numFmtId="0" fontId="25" fillId="0" borderId="58" xfId="0" applyFont="1" applyBorder="1" applyAlignment="1" applyProtection="1">
      <alignment horizontal="center" vertical="center" wrapText="1"/>
    </xf>
    <xf numFmtId="0" fontId="25" fillId="0" borderId="59" xfId="0" applyFont="1" applyBorder="1" applyAlignment="1" applyProtection="1">
      <alignment horizontal="center" vertical="center" wrapText="1"/>
    </xf>
    <xf numFmtId="0" fontId="1" fillId="0" borderId="58" xfId="0" applyFont="1" applyFill="1" applyBorder="1" applyAlignment="1" applyProtection="1">
      <alignment horizontal="center" vertical="center" wrapText="1"/>
    </xf>
    <xf numFmtId="0" fontId="1" fillId="0" borderId="59" xfId="0" applyFont="1" applyFill="1" applyBorder="1" applyAlignment="1" applyProtection="1">
      <alignment horizontal="center" vertical="center" wrapText="1"/>
    </xf>
    <xf numFmtId="0" fontId="25" fillId="0" borderId="55" xfId="0" applyFont="1" applyBorder="1" applyAlignment="1" applyProtection="1">
      <alignment horizontal="center" vertical="center" wrapText="1"/>
    </xf>
    <xf numFmtId="0" fontId="1" fillId="0" borderId="55" xfId="0" applyFont="1" applyFill="1" applyBorder="1" applyAlignment="1" applyProtection="1">
      <alignment horizontal="center" vertical="center" wrapText="1"/>
    </xf>
    <xf numFmtId="0" fontId="27" fillId="0" borderId="27" xfId="0" applyFont="1" applyFill="1" applyBorder="1" applyAlignment="1" applyProtection="1">
      <alignment horizontal="center" vertical="center" wrapText="1"/>
    </xf>
    <xf numFmtId="0" fontId="27" fillId="0" borderId="29"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25" fillId="0" borderId="41" xfId="0" applyFont="1" applyBorder="1" applyAlignment="1" applyProtection="1">
      <alignment horizontal="center" vertical="center" wrapText="1"/>
    </xf>
    <xf numFmtId="0" fontId="27" fillId="0" borderId="58" xfId="0" applyFont="1" applyBorder="1" applyAlignment="1" applyProtection="1">
      <alignment horizontal="center" vertical="center" wrapText="1"/>
    </xf>
    <xf numFmtId="0" fontId="27" fillId="0" borderId="59" xfId="0" applyFont="1" applyBorder="1" applyAlignment="1" applyProtection="1">
      <alignment horizontal="center" vertical="center" wrapText="1"/>
    </xf>
    <xf numFmtId="0" fontId="27" fillId="7" borderId="59" xfId="0" applyFont="1" applyFill="1" applyBorder="1" applyAlignment="1" applyProtection="1">
      <alignment horizontal="center" vertical="center" wrapText="1"/>
    </xf>
    <xf numFmtId="0" fontId="27" fillId="7" borderId="55" xfId="0" applyFont="1" applyFill="1" applyBorder="1" applyAlignment="1" applyProtection="1">
      <alignment horizontal="center" vertical="center" wrapText="1"/>
    </xf>
    <xf numFmtId="0" fontId="27" fillId="0" borderId="41" xfId="0" applyFont="1" applyBorder="1" applyAlignment="1" applyProtection="1">
      <alignment horizontal="center" vertical="center" wrapText="1"/>
    </xf>
    <xf numFmtId="0" fontId="27" fillId="0" borderId="59" xfId="0" applyFont="1" applyBorder="1" applyAlignment="1" applyProtection="1">
      <alignment vertical="center" wrapText="1"/>
    </xf>
    <xf numFmtId="0" fontId="27" fillId="0" borderId="57"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0" fontId="27" fillId="0" borderId="55" xfId="0" applyFont="1" applyBorder="1" applyAlignment="1" applyProtection="1">
      <alignment horizontal="center" vertical="center" wrapText="1"/>
    </xf>
    <xf numFmtId="0" fontId="27" fillId="0" borderId="40" xfId="0" applyFont="1" applyBorder="1" applyAlignment="1" applyProtection="1">
      <alignment horizontal="center" vertical="center" wrapText="1"/>
    </xf>
    <xf numFmtId="0" fontId="27" fillId="7" borderId="58" xfId="0" applyFont="1" applyFill="1" applyBorder="1" applyAlignment="1" applyProtection="1">
      <alignment horizontal="center" vertical="center" wrapText="1"/>
    </xf>
    <xf numFmtId="0" fontId="27" fillId="7" borderId="52" xfId="0" applyFont="1" applyFill="1" applyBorder="1" applyAlignment="1" applyProtection="1">
      <alignment horizontal="center" vertical="center" wrapText="1"/>
    </xf>
    <xf numFmtId="0" fontId="27" fillId="0" borderId="50" xfId="0" applyFont="1" applyBorder="1" applyAlignment="1" applyProtection="1">
      <alignment horizontal="center" vertical="center" wrapText="1"/>
    </xf>
    <xf numFmtId="0" fontId="17" fillId="0" borderId="57" xfId="0" applyFont="1" applyBorder="1" applyAlignment="1" applyProtection="1">
      <alignment horizontal="center" vertical="center" wrapText="1"/>
    </xf>
    <xf numFmtId="0" fontId="23" fillId="0" borderId="49" xfId="0" applyFont="1" applyFill="1" applyBorder="1" applyAlignment="1" applyProtection="1">
      <alignment horizontal="center" vertical="center" wrapText="1"/>
    </xf>
    <xf numFmtId="0" fontId="14" fillId="0" borderId="27" xfId="0" applyFont="1" applyFill="1" applyBorder="1" applyAlignment="1" applyProtection="1">
      <alignment vertical="center" wrapText="1"/>
    </xf>
    <xf numFmtId="0" fontId="14" fillId="0" borderId="28" xfId="0" applyFont="1" applyFill="1" applyBorder="1" applyAlignment="1" applyProtection="1">
      <alignment vertical="center" wrapText="1"/>
    </xf>
    <xf numFmtId="0" fontId="14" fillId="0" borderId="29" xfId="0" applyFont="1" applyFill="1" applyBorder="1" applyAlignment="1" applyProtection="1">
      <alignment vertical="center" wrapText="1"/>
    </xf>
    <xf numFmtId="0" fontId="27" fillId="9" borderId="32" xfId="0" applyFont="1" applyFill="1" applyBorder="1" applyAlignment="1" applyProtection="1">
      <alignment horizontal="center" vertical="center" wrapText="1"/>
    </xf>
    <xf numFmtId="0" fontId="27" fillId="9" borderId="41" xfId="0" applyFont="1" applyFill="1" applyBorder="1" applyAlignment="1" applyProtection="1">
      <alignment horizontal="center" vertical="center" wrapText="1"/>
    </xf>
    <xf numFmtId="0" fontId="27" fillId="9" borderId="59" xfId="0" applyFont="1" applyFill="1" applyBorder="1" applyAlignment="1" applyProtection="1">
      <alignment horizontal="center" vertical="center" wrapText="1"/>
    </xf>
    <xf numFmtId="0" fontId="14" fillId="0" borderId="30" xfId="0" applyFont="1" applyFill="1" applyBorder="1" applyAlignment="1" applyProtection="1">
      <alignment horizontal="center" vertical="center" wrapText="1"/>
    </xf>
    <xf numFmtId="0" fontId="14" fillId="0" borderId="37"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14" fillId="0" borderId="38" xfId="0" applyFont="1" applyFill="1" applyBorder="1" applyAlignment="1" applyProtection="1">
      <alignment horizontal="center" vertical="center" wrapText="1"/>
    </xf>
    <xf numFmtId="0" fontId="27" fillId="0" borderId="34" xfId="0" applyFont="1" applyBorder="1" applyAlignment="1" applyProtection="1">
      <alignment horizontal="center" vertical="center" wrapText="1"/>
    </xf>
    <xf numFmtId="0" fontId="27" fillId="0" borderId="35" xfId="0" applyFont="1" applyBorder="1" applyAlignment="1" applyProtection="1">
      <alignment horizontal="center" vertical="center" wrapText="1"/>
    </xf>
    <xf numFmtId="0" fontId="27" fillId="0" borderId="45" xfId="0" applyFont="1" applyBorder="1" applyAlignment="1" applyProtection="1">
      <alignment horizontal="center" vertical="center" wrapText="1"/>
    </xf>
    <xf numFmtId="0" fontId="27" fillId="0" borderId="61"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17" xfId="0" applyFont="1" applyBorder="1" applyAlignment="1" applyProtection="1">
      <alignment horizontal="center" vertical="center" wrapText="1"/>
    </xf>
    <xf numFmtId="0" fontId="27" fillId="0" borderId="53" xfId="0" applyFont="1" applyBorder="1" applyAlignment="1" applyProtection="1">
      <alignment horizontal="center" vertical="center" wrapText="1"/>
    </xf>
    <xf numFmtId="0" fontId="27" fillId="0" borderId="42" xfId="0" applyFont="1" applyBorder="1" applyAlignment="1" applyProtection="1">
      <alignment horizontal="center" vertical="center" wrapText="1"/>
    </xf>
    <xf numFmtId="0" fontId="27" fillId="0" borderId="54" xfId="0" applyFont="1" applyBorder="1" applyAlignment="1" applyProtection="1">
      <alignment horizontal="center" vertical="center" wrapText="1"/>
    </xf>
    <xf numFmtId="0" fontId="27" fillId="0" borderId="21" xfId="0" applyFont="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46" xfId="0" applyFont="1" applyBorder="1" applyAlignment="1" applyProtection="1">
      <alignment horizontal="center" vertical="center" wrapText="1"/>
    </xf>
    <xf numFmtId="0" fontId="23" fillId="0" borderId="34" xfId="0" applyFont="1" applyFill="1" applyBorder="1" applyAlignment="1" applyProtection="1">
      <alignment horizontal="center" vertical="center" wrapText="1"/>
    </xf>
    <xf numFmtId="0" fontId="23" fillId="0" borderId="35" xfId="0" applyFont="1" applyFill="1" applyBorder="1" applyAlignment="1" applyProtection="1">
      <alignment horizontal="center" vertical="center" wrapText="1"/>
    </xf>
    <xf numFmtId="0" fontId="23" fillId="0" borderId="36" xfId="0" applyFont="1" applyFill="1" applyBorder="1" applyAlignment="1" applyProtection="1">
      <alignment horizontal="center" vertical="center" wrapText="1"/>
    </xf>
    <xf numFmtId="0" fontId="17" fillId="0" borderId="32" xfId="0" applyFont="1" applyBorder="1" applyAlignment="1" applyProtection="1">
      <alignment horizontal="center" vertical="center" wrapText="1"/>
    </xf>
    <xf numFmtId="0" fontId="17" fillId="0" borderId="52"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16" fillId="0" borderId="32" xfId="0" applyFont="1" applyBorder="1" applyAlignment="1" applyProtection="1">
      <alignment horizontal="center" vertical="center" wrapText="1"/>
    </xf>
    <xf numFmtId="0" fontId="16" fillId="0" borderId="52" xfId="0" applyFont="1" applyBorder="1" applyAlignment="1" applyProtection="1">
      <alignment horizontal="center" vertical="center" wrapText="1"/>
    </xf>
    <xf numFmtId="0" fontId="16" fillId="0" borderId="33" xfId="0" applyFont="1" applyBorder="1" applyAlignment="1" applyProtection="1">
      <alignment horizontal="center" vertical="center" wrapText="1"/>
    </xf>
    <xf numFmtId="0" fontId="27" fillId="7" borderId="53" xfId="0" applyFont="1" applyFill="1" applyBorder="1" applyAlignment="1" applyProtection="1">
      <alignment horizontal="center" vertical="center" wrapText="1"/>
    </xf>
    <xf numFmtId="0" fontId="27" fillId="7" borderId="42" xfId="0" applyFont="1" applyFill="1" applyBorder="1" applyAlignment="1" applyProtection="1">
      <alignment horizontal="center" vertical="center" wrapText="1"/>
    </xf>
    <xf numFmtId="0" fontId="27" fillId="7" borderId="54" xfId="0" applyFont="1" applyFill="1" applyBorder="1" applyAlignment="1" applyProtection="1">
      <alignment horizontal="center" vertical="center" wrapText="1"/>
    </xf>
    <xf numFmtId="0" fontId="27" fillId="0" borderId="34" xfId="0" applyFont="1" applyFill="1" applyBorder="1" applyAlignment="1" applyProtection="1">
      <alignment horizontal="center" vertical="center" wrapText="1"/>
    </xf>
    <xf numFmtId="0" fontId="27" fillId="0" borderId="35" xfId="0" applyFont="1" applyFill="1" applyBorder="1" applyAlignment="1" applyProtection="1">
      <alignment horizontal="center" vertical="center" wrapText="1"/>
    </xf>
    <xf numFmtId="0" fontId="27" fillId="0" borderId="45" xfId="0" applyFont="1" applyFill="1" applyBorder="1" applyAlignment="1" applyProtection="1">
      <alignment horizontal="center" vertical="center" wrapText="1"/>
    </xf>
    <xf numFmtId="0" fontId="27" fillId="0" borderId="32" xfId="0" applyFont="1" applyBorder="1" applyAlignment="1" applyProtection="1">
      <alignment horizontal="center" vertical="center" wrapText="1"/>
    </xf>
    <xf numFmtId="0" fontId="27" fillId="0" borderId="52"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0" fontId="23" fillId="0" borderId="45" xfId="0" applyFont="1" applyFill="1" applyBorder="1" applyAlignment="1" applyProtection="1">
      <alignment horizontal="center" vertical="center" wrapText="1"/>
    </xf>
    <xf numFmtId="0" fontId="20" fillId="2" borderId="32" xfId="0" applyFont="1" applyFill="1" applyBorder="1" applyAlignment="1" applyProtection="1">
      <alignment horizontal="center" vertical="center" textRotation="90" wrapText="1"/>
    </xf>
    <xf numFmtId="0" fontId="20" fillId="2" borderId="33" xfId="0" applyFont="1" applyFill="1" applyBorder="1" applyAlignment="1" applyProtection="1">
      <alignment horizontal="center" vertical="center" textRotation="90" wrapText="1"/>
    </xf>
    <xf numFmtId="0" fontId="14" fillId="0" borderId="39" xfId="0" applyFont="1" applyFill="1" applyBorder="1" applyAlignment="1" applyProtection="1">
      <alignment horizontal="center" vertical="center" wrapText="1"/>
    </xf>
    <xf numFmtId="0" fontId="20" fillId="2" borderId="30" xfId="0" applyFont="1" applyFill="1" applyBorder="1" applyAlignment="1" applyProtection="1">
      <alignment horizontal="center" vertical="center" wrapText="1"/>
    </xf>
    <xf numFmtId="0" fontId="20" fillId="2" borderId="39" xfId="0" applyFont="1" applyFill="1" applyBorder="1" applyAlignment="1" applyProtection="1">
      <alignment horizontal="center" vertical="center" wrapText="1"/>
    </xf>
    <xf numFmtId="0" fontId="27" fillId="0" borderId="60" xfId="0" applyFont="1" applyBorder="1" applyAlignment="1" applyProtection="1">
      <alignment horizontal="center" vertical="center" wrapText="1"/>
    </xf>
    <xf numFmtId="0" fontId="27" fillId="0" borderId="47" xfId="0" applyFont="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17" fillId="2" borderId="32" xfId="0" applyFont="1" applyFill="1" applyBorder="1" applyAlignment="1" applyProtection="1">
      <alignment horizontal="center" vertical="center" textRotation="90" wrapText="1"/>
    </xf>
    <xf numFmtId="0" fontId="17" fillId="2" borderId="33" xfId="0" applyFont="1" applyFill="1" applyBorder="1" applyAlignment="1" applyProtection="1">
      <alignment horizontal="center" vertical="center" textRotation="90" wrapText="1"/>
    </xf>
    <xf numFmtId="0" fontId="19" fillId="8" borderId="49" xfId="0" applyFont="1" applyFill="1" applyBorder="1" applyAlignment="1" applyProtection="1">
      <alignment horizontal="center" vertical="center" wrapText="1"/>
    </xf>
    <xf numFmtId="0" fontId="19" fillId="8" borderId="50" xfId="0" applyFont="1" applyFill="1" applyBorder="1" applyAlignment="1" applyProtection="1">
      <alignment horizontal="center" vertical="center" wrapText="1"/>
    </xf>
    <xf numFmtId="0" fontId="19" fillId="8" borderId="51" xfId="0" applyFont="1" applyFill="1" applyBorder="1" applyAlignment="1" applyProtection="1">
      <alignment horizontal="center" vertical="center" wrapText="1"/>
    </xf>
    <xf numFmtId="0" fontId="14" fillId="0" borderId="46"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0" fontId="21" fillId="0" borderId="3" xfId="0" applyFont="1" applyBorder="1" applyAlignment="1" applyProtection="1">
      <alignment horizontal="center" vertical="center" wrapText="1"/>
    </xf>
    <xf numFmtId="0" fontId="11" fillId="2" borderId="32" xfId="0" applyFont="1" applyFill="1" applyBorder="1" applyAlignment="1" applyProtection="1">
      <alignment horizontal="center" vertical="center" textRotation="90" wrapText="1"/>
    </xf>
    <xf numFmtId="0" fontId="11" fillId="2" borderId="33" xfId="0" applyFont="1" applyFill="1" applyBorder="1" applyAlignment="1" applyProtection="1">
      <alignment horizontal="center" vertical="center" textRotation="90" wrapText="1"/>
    </xf>
    <xf numFmtId="0" fontId="11" fillId="2" borderId="12"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20" fillId="2" borderId="31" xfId="0"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wrapText="1"/>
    </xf>
    <xf numFmtId="0" fontId="27" fillId="0" borderId="43" xfId="0" applyFont="1" applyBorder="1" applyAlignment="1" applyProtection="1">
      <alignment horizontal="center" vertical="center" wrapText="1"/>
    </xf>
    <xf numFmtId="0" fontId="27" fillId="0" borderId="48" xfId="0" applyFont="1" applyBorder="1" applyAlignment="1" applyProtection="1">
      <alignment horizontal="center" vertical="center" wrapText="1"/>
    </xf>
    <xf numFmtId="0" fontId="19" fillId="8" borderId="48" xfId="0" applyFont="1" applyFill="1" applyBorder="1" applyAlignment="1" applyProtection="1">
      <alignment horizontal="center" vertical="center" wrapText="1"/>
    </xf>
    <xf numFmtId="0" fontId="19" fillId="8" borderId="17" xfId="0" applyFont="1" applyFill="1" applyBorder="1" applyAlignment="1" applyProtection="1">
      <alignment horizontal="center" vertical="center" wrapText="1"/>
    </xf>
    <xf numFmtId="0" fontId="19" fillId="8" borderId="18" xfId="0" applyFont="1" applyFill="1" applyBorder="1" applyAlignment="1" applyProtection="1">
      <alignment horizontal="center" vertical="center" wrapText="1"/>
    </xf>
    <xf numFmtId="0" fontId="27" fillId="0" borderId="56" xfId="0" applyFont="1" applyBorder="1" applyAlignment="1" applyProtection="1">
      <alignment horizontal="center" vertical="center" wrapText="1"/>
    </xf>
    <xf numFmtId="0" fontId="27" fillId="0" borderId="24" xfId="0" applyFont="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54" xfId="0" applyFont="1" applyBorder="1" applyAlignment="1" applyProtection="1">
      <alignment horizontal="center" vertical="center" wrapText="1"/>
    </xf>
    <xf numFmtId="0" fontId="19" fillId="7" borderId="30" xfId="0" applyFont="1" applyFill="1" applyBorder="1" applyAlignment="1" applyProtection="1">
      <alignment horizontal="center" vertical="center" wrapText="1"/>
    </xf>
    <xf numFmtId="0" fontId="19" fillId="7" borderId="37" xfId="0" applyFont="1" applyFill="1" applyBorder="1" applyAlignment="1" applyProtection="1">
      <alignment horizontal="center" vertical="center" wrapText="1"/>
    </xf>
    <xf numFmtId="0" fontId="19" fillId="7" borderId="39" xfId="0" applyFont="1" applyFill="1" applyBorder="1" applyAlignment="1" applyProtection="1">
      <alignment horizontal="center" vertical="center" wrapText="1"/>
    </xf>
    <xf numFmtId="0" fontId="10" fillId="0" borderId="17" xfId="0" applyFont="1" applyBorder="1" applyAlignment="1" applyProtection="1">
      <alignment horizontal="center" vertical="center"/>
    </xf>
    <xf numFmtId="0" fontId="11" fillId="2" borderId="14"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7" borderId="19" xfId="0" applyFont="1" applyFill="1" applyBorder="1" applyAlignment="1" applyProtection="1">
      <alignment horizontal="center" vertical="center" wrapText="1"/>
    </xf>
    <xf numFmtId="0" fontId="11" fillId="7" borderId="17"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164" fontId="11" fillId="7" borderId="19" xfId="0" applyNumberFormat="1" applyFont="1" applyFill="1" applyBorder="1" applyAlignment="1" applyProtection="1">
      <alignment horizontal="center" vertical="center" wrapText="1"/>
    </xf>
    <xf numFmtId="164" fontId="11" fillId="7" borderId="13" xfId="0" applyNumberFormat="1" applyFont="1" applyFill="1" applyBorder="1" applyAlignment="1" applyProtection="1">
      <alignment horizontal="center" vertical="center" wrapText="1"/>
    </xf>
    <xf numFmtId="0" fontId="11" fillId="7" borderId="15" xfId="0" applyFont="1" applyFill="1" applyBorder="1" applyAlignment="1" applyProtection="1">
      <alignment horizontal="center" vertical="center" wrapText="1"/>
    </xf>
    <xf numFmtId="0" fontId="11" fillId="7" borderId="16" xfId="0" applyFont="1" applyFill="1" applyBorder="1" applyAlignment="1" applyProtection="1">
      <alignment horizontal="center" vertical="center" wrapText="1"/>
    </xf>
    <xf numFmtId="0" fontId="20" fillId="0" borderId="17" xfId="0" applyFont="1" applyBorder="1" applyAlignment="1" applyProtection="1">
      <alignment horizontal="center" vertical="center" wrapText="1"/>
    </xf>
    <xf numFmtId="0" fontId="28" fillId="0" borderId="17" xfId="0" applyFont="1" applyBorder="1" applyAlignment="1" applyProtection="1">
      <alignment horizontal="center" vertical="center" wrapText="1"/>
    </xf>
    <xf numFmtId="0" fontId="16" fillId="0" borderId="41" xfId="0" applyFont="1" applyBorder="1" applyAlignment="1" applyProtection="1">
      <alignment horizontal="center" vertical="center" wrapText="1"/>
    </xf>
    <xf numFmtId="0" fontId="13" fillId="0" borderId="30" xfId="0" applyFont="1" applyFill="1" applyBorder="1" applyAlignment="1" applyProtection="1">
      <alignment horizontal="center" vertical="center" wrapText="1"/>
    </xf>
    <xf numFmtId="0" fontId="13" fillId="0" borderId="37"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3" fillId="0" borderId="21" xfId="0" applyFont="1" applyFill="1" applyBorder="1" applyAlignment="1" applyProtection="1">
      <alignment horizontal="center" vertical="center" wrapText="1"/>
    </xf>
    <xf numFmtId="0" fontId="13" fillId="0" borderId="38"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9" fillId="7" borderId="21" xfId="0" applyFont="1" applyFill="1" applyBorder="1" applyAlignment="1" applyProtection="1">
      <alignment horizontal="center" vertical="center" wrapText="1"/>
    </xf>
    <xf numFmtId="0" fontId="19" fillId="7" borderId="38" xfId="0" applyFont="1" applyFill="1" applyBorder="1" applyAlignment="1" applyProtection="1">
      <alignment horizontal="center" vertical="center" wrapText="1"/>
    </xf>
    <xf numFmtId="0" fontId="19" fillId="7" borderId="46" xfId="0" applyFont="1" applyFill="1" applyBorder="1" applyAlignment="1" applyProtection="1">
      <alignment horizontal="center" vertical="center" wrapText="1"/>
    </xf>
    <xf numFmtId="0" fontId="13" fillId="0" borderId="39" xfId="0" applyFont="1" applyFill="1" applyBorder="1" applyAlignment="1" applyProtection="1">
      <alignment horizontal="center" vertical="center" wrapText="1"/>
    </xf>
    <xf numFmtId="0" fontId="13" fillId="0" borderId="46" xfId="0" applyFont="1" applyFill="1" applyBorder="1" applyAlignment="1" applyProtection="1">
      <alignment horizontal="center" vertical="center" wrapText="1"/>
    </xf>
    <xf numFmtId="0" fontId="17" fillId="0" borderId="44" xfId="0" applyFont="1" applyBorder="1" applyAlignment="1" applyProtection="1">
      <alignment horizontal="center" vertical="center" wrapText="1"/>
    </xf>
    <xf numFmtId="0" fontId="17" fillId="0" borderId="48" xfId="0" applyFont="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 fillId="0" borderId="11" xfId="0" applyFont="1" applyBorder="1" applyAlignment="1">
      <alignment horizontal="left" vertical="center" wrapText="1"/>
    </xf>
    <xf numFmtId="0" fontId="2" fillId="0" borderId="20" xfId="0" applyFont="1" applyBorder="1" applyAlignment="1">
      <alignment horizontal="left" vertical="center"/>
    </xf>
    <xf numFmtId="0" fontId="2" fillId="0" borderId="10" xfId="0" applyFont="1" applyBorder="1" applyAlignment="1">
      <alignment horizontal="left" vertical="center"/>
    </xf>
    <xf numFmtId="0" fontId="2" fillId="0" borderId="4" xfId="0" applyFont="1" applyBorder="1" applyAlignment="1">
      <alignment vertical="center" wrapText="1"/>
    </xf>
    <xf numFmtId="0" fontId="2" fillId="0" borderId="4" xfId="0" applyFont="1" applyBorder="1" applyAlignment="1">
      <alignment vertical="center"/>
    </xf>
    <xf numFmtId="0" fontId="2" fillId="0" borderId="11" xfId="0" applyFont="1" applyBorder="1" applyAlignment="1">
      <alignment vertical="center" wrapText="1"/>
    </xf>
    <xf numFmtId="0" fontId="2" fillId="0" borderId="20" xfId="0" applyFont="1" applyBorder="1" applyAlignment="1">
      <alignment vertical="center"/>
    </xf>
    <xf numFmtId="0" fontId="2" fillId="0" borderId="10" xfId="0" applyFont="1" applyBorder="1" applyAlignment="1">
      <alignment vertical="center"/>
    </xf>
    <xf numFmtId="0" fontId="3" fillId="0" borderId="4" xfId="0" applyFont="1" applyBorder="1" applyAlignment="1">
      <alignment horizontal="center" wrapText="1"/>
    </xf>
    <xf numFmtId="0" fontId="5" fillId="0" borderId="4" xfId="0" applyFont="1" applyBorder="1" applyAlignment="1">
      <alignment horizontal="center" vertical="center" textRotation="90"/>
    </xf>
    <xf numFmtId="0" fontId="3" fillId="0" borderId="4" xfId="0" applyFont="1" applyBorder="1" applyAlignment="1">
      <alignment horizontal="center" vertical="center"/>
    </xf>
    <xf numFmtId="0" fontId="2" fillId="0" borderId="4" xfId="0" applyFont="1" applyBorder="1" applyAlignment="1"/>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30" fillId="9" borderId="59" xfId="0" applyFont="1" applyFill="1" applyBorder="1" applyAlignment="1" applyProtection="1">
      <alignment horizontal="center" vertical="center" wrapText="1"/>
    </xf>
  </cellXfs>
  <cellStyles count="2">
    <cellStyle name="Normal" xfId="0" builtinId="0"/>
    <cellStyle name="Normal 3" xfId="1"/>
  </cellStyles>
  <dxfs count="156">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colors>
    <mruColors>
      <color rgb="FF3EC557"/>
      <color rgb="FFF68E38"/>
      <color rgb="FF3EC057"/>
      <color rgb="FFFFD13F"/>
      <color rgb="FFFC4436"/>
      <color rgb="FFB9CDE5"/>
      <color rgb="FFE6B9B8"/>
      <color rgb="FFB7DEE8"/>
      <color rgb="FFC3D69B"/>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355600</xdr:colOff>
      <xdr:row>0</xdr:row>
      <xdr:rowOff>40006</xdr:rowOff>
    </xdr:from>
    <xdr:to>
      <xdr:col>12</xdr:col>
      <xdr:colOff>95250</xdr:colOff>
      <xdr:row>0</xdr:row>
      <xdr:rowOff>1215471</xdr:rowOff>
    </xdr:to>
    <xdr:pic>
      <xdr:nvPicPr>
        <xdr:cNvPr id="4" name="Picture 3">
          <a:extLst>
            <a:ext uri="{FF2B5EF4-FFF2-40B4-BE49-F238E27FC236}">
              <a16:creationId xmlns:a16="http://schemas.microsoft.com/office/drawing/2014/main" id="{3C4D52E2-C430-45DD-8910-0CBBCDBA96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07900" y="40006"/>
          <a:ext cx="1459230" cy="1175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773716</xdr:colOff>
      <xdr:row>0</xdr:row>
      <xdr:rowOff>123825</xdr:rowOff>
    </xdr:from>
    <xdr:to>
      <xdr:col>9</xdr:col>
      <xdr:colOff>1210444</xdr:colOff>
      <xdr:row>5</xdr:row>
      <xdr:rowOff>180975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74816" y="123825"/>
          <a:ext cx="1817853" cy="1152525"/>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11</xdr:col>
      <xdr:colOff>309728</xdr:colOff>
      <xdr:row>2</xdr:row>
      <xdr:rowOff>438150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93438" y="0"/>
          <a:ext cx="1817853" cy="1152525"/>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11</xdr:col>
      <xdr:colOff>598653</xdr:colOff>
      <xdr:row>2</xdr:row>
      <xdr:rowOff>390525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15325" y="190500"/>
          <a:ext cx="1817853" cy="1152525"/>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Q80"/>
  <sheetViews>
    <sheetView tabSelected="1" zoomScale="75" zoomScaleNormal="75" workbookViewId="0">
      <selection activeCell="S5" sqref="S5"/>
    </sheetView>
  </sheetViews>
  <sheetFormatPr defaultColWidth="9.140625" defaultRowHeight="14.25"/>
  <cols>
    <col min="1" max="1" width="5.7109375" style="17" customWidth="1"/>
    <col min="2" max="3" width="26.7109375" style="17" customWidth="1"/>
    <col min="4" max="4" width="45.140625" style="17" customWidth="1"/>
    <col min="5" max="5" width="34.7109375" style="17" customWidth="1"/>
    <col min="6" max="6" width="14" style="17" customWidth="1"/>
    <col min="7" max="7" width="13.85546875" style="17" customWidth="1"/>
    <col min="8" max="8" width="11.140625" style="17" customWidth="1"/>
    <col min="9" max="9" width="7.85546875" style="17" customWidth="1"/>
    <col min="10" max="10" width="5.7109375" style="17" customWidth="1"/>
    <col min="11" max="11" width="6.140625" style="17" customWidth="1"/>
    <col min="12" max="12" width="5.42578125" style="17" customWidth="1"/>
    <col min="13" max="17" width="5.7109375" style="17" customWidth="1"/>
    <col min="18" max="16384" width="9.140625" style="17"/>
  </cols>
  <sheetData>
    <row r="1" spans="1:17" s="18" customFormat="1" ht="97.9" customHeight="1" thickBot="1">
      <c r="A1" s="141" t="s">
        <v>107</v>
      </c>
      <c r="B1" s="141"/>
      <c r="C1" s="141"/>
      <c r="D1" s="151" t="s">
        <v>171</v>
      </c>
      <c r="E1" s="151"/>
      <c r="F1" s="151"/>
      <c r="G1" s="151"/>
      <c r="H1" s="151"/>
      <c r="I1" s="152"/>
      <c r="J1" s="152"/>
      <c r="K1" s="152"/>
      <c r="L1" s="152"/>
      <c r="M1" s="152"/>
      <c r="N1" s="25"/>
      <c r="O1" s="25"/>
      <c r="P1" s="25"/>
      <c r="Q1" s="25"/>
    </row>
    <row r="2" spans="1:17" s="19" customFormat="1" ht="37.5" customHeight="1">
      <c r="A2" s="124" t="s">
        <v>90</v>
      </c>
      <c r="B2" s="125"/>
      <c r="C2" s="125"/>
      <c r="D2" s="144" t="s">
        <v>101</v>
      </c>
      <c r="E2" s="144"/>
      <c r="F2" s="144"/>
      <c r="G2" s="125" t="s">
        <v>1</v>
      </c>
      <c r="H2" s="125"/>
      <c r="I2" s="147">
        <v>44057</v>
      </c>
      <c r="J2" s="147"/>
      <c r="K2" s="147"/>
      <c r="L2" s="147"/>
      <c r="M2" s="148"/>
      <c r="N2" s="26"/>
      <c r="O2" s="26"/>
      <c r="P2" s="26"/>
    </row>
    <row r="3" spans="1:17" s="19" customFormat="1" ht="37.5" customHeight="1" thickBot="1">
      <c r="A3" s="142" t="s">
        <v>9</v>
      </c>
      <c r="B3" s="143"/>
      <c r="C3" s="143"/>
      <c r="D3" s="145" t="s">
        <v>132</v>
      </c>
      <c r="E3" s="145"/>
      <c r="F3" s="145"/>
      <c r="G3" s="146" t="s">
        <v>10</v>
      </c>
      <c r="H3" s="146"/>
      <c r="I3" s="149"/>
      <c r="J3" s="149"/>
      <c r="K3" s="149"/>
      <c r="L3" s="149"/>
      <c r="M3" s="150"/>
      <c r="N3" s="26"/>
      <c r="O3" s="26"/>
      <c r="P3" s="37"/>
    </row>
    <row r="4" spans="1:17" ht="15" thickBot="1">
      <c r="A4" s="24"/>
      <c r="B4" s="24"/>
      <c r="C4" s="24"/>
      <c r="D4" s="24"/>
      <c r="E4" s="24"/>
      <c r="F4" s="24"/>
      <c r="G4" s="24"/>
      <c r="H4" s="24"/>
      <c r="I4" s="24"/>
      <c r="J4" s="24"/>
      <c r="K4" s="24"/>
      <c r="L4" s="24"/>
      <c r="M4" s="24"/>
      <c r="N4" s="24"/>
      <c r="O4" s="24"/>
      <c r="P4" s="24"/>
      <c r="Q4" s="24"/>
    </row>
    <row r="5" spans="1:17" s="18" customFormat="1" ht="37.5" customHeight="1">
      <c r="A5" s="118" t="s">
        <v>0</v>
      </c>
      <c r="B5" s="120" t="s">
        <v>66</v>
      </c>
      <c r="C5" s="107" t="s">
        <v>8</v>
      </c>
      <c r="D5" s="127" t="s">
        <v>69</v>
      </c>
      <c r="E5" s="128"/>
      <c r="F5" s="112" t="s">
        <v>2</v>
      </c>
      <c r="G5" s="104" t="s">
        <v>120</v>
      </c>
      <c r="H5" s="122" t="s">
        <v>44</v>
      </c>
      <c r="I5" s="124" t="s">
        <v>68</v>
      </c>
      <c r="J5" s="125"/>
      <c r="K5" s="125"/>
      <c r="L5" s="125"/>
      <c r="M5" s="126"/>
    </row>
    <row r="6" spans="1:17" s="20" customFormat="1" ht="104.25" customHeight="1" thickBot="1">
      <c r="A6" s="119"/>
      <c r="B6" s="121"/>
      <c r="C6" s="108"/>
      <c r="D6" s="34" t="s">
        <v>121</v>
      </c>
      <c r="E6" s="34" t="s">
        <v>122</v>
      </c>
      <c r="F6" s="113"/>
      <c r="G6" s="105"/>
      <c r="H6" s="123"/>
      <c r="I6" s="27" t="s">
        <v>70</v>
      </c>
      <c r="J6" s="28" t="s">
        <v>73</v>
      </c>
      <c r="K6" s="28" t="s">
        <v>71</v>
      </c>
      <c r="L6" s="28" t="s">
        <v>119</v>
      </c>
      <c r="M6" s="29" t="s">
        <v>84</v>
      </c>
    </row>
    <row r="7" spans="1:17" ht="19.5" customHeight="1" thickBot="1">
      <c r="A7" s="114" t="s">
        <v>127</v>
      </c>
      <c r="B7" s="115"/>
      <c r="C7" s="115"/>
      <c r="D7" s="115"/>
      <c r="E7" s="115"/>
      <c r="F7" s="115"/>
      <c r="G7" s="115"/>
      <c r="H7" s="115"/>
      <c r="I7" s="115"/>
      <c r="J7" s="115"/>
      <c r="K7" s="115"/>
      <c r="L7" s="115"/>
      <c r="M7" s="116"/>
    </row>
    <row r="8" spans="1:17" ht="15" customHeight="1">
      <c r="A8" s="31">
        <v>1</v>
      </c>
      <c r="B8" s="73" t="s">
        <v>118</v>
      </c>
      <c r="C8" s="82" t="s">
        <v>96</v>
      </c>
      <c r="D8" s="48" t="s">
        <v>166</v>
      </c>
      <c r="E8" s="109" t="s">
        <v>109</v>
      </c>
      <c r="F8" s="88">
        <v>3</v>
      </c>
      <c r="G8" s="91" t="s">
        <v>12</v>
      </c>
      <c r="H8" s="85" t="str">
        <f>VLOOKUP($F8&amp;$G8,Sheet1!$A$7:$B$31,2,FALSE)</f>
        <v>Low</v>
      </c>
      <c r="I8" s="69"/>
      <c r="J8" s="69"/>
      <c r="K8" s="69"/>
      <c r="L8" s="69"/>
      <c r="M8" s="71"/>
    </row>
    <row r="9" spans="1:17" ht="15" customHeight="1">
      <c r="A9" s="30">
        <v>2</v>
      </c>
      <c r="B9" s="74"/>
      <c r="C9" s="83"/>
      <c r="D9" s="49" t="s">
        <v>159</v>
      </c>
      <c r="E9" s="110"/>
      <c r="F9" s="89"/>
      <c r="G9" s="92"/>
      <c r="H9" s="86"/>
      <c r="I9" s="70"/>
      <c r="J9" s="70"/>
      <c r="K9" s="70"/>
      <c r="L9" s="70"/>
      <c r="M9" s="72"/>
    </row>
    <row r="10" spans="1:17" ht="30">
      <c r="A10" s="31">
        <v>3</v>
      </c>
      <c r="B10" s="74"/>
      <c r="C10" s="83"/>
      <c r="D10" s="49" t="s">
        <v>167</v>
      </c>
      <c r="E10" s="110"/>
      <c r="F10" s="89"/>
      <c r="G10" s="92"/>
      <c r="H10" s="86"/>
      <c r="I10" s="70"/>
      <c r="J10" s="70"/>
      <c r="K10" s="70"/>
      <c r="L10" s="70"/>
      <c r="M10" s="72"/>
    </row>
    <row r="11" spans="1:17" ht="15.6" customHeight="1" thickBot="1">
      <c r="A11" s="30">
        <v>4</v>
      </c>
      <c r="B11" s="75"/>
      <c r="C11" s="84"/>
      <c r="D11" s="55" t="s">
        <v>168</v>
      </c>
      <c r="E11" s="111"/>
      <c r="F11" s="90"/>
      <c r="G11" s="93"/>
      <c r="H11" s="103"/>
      <c r="I11" s="106"/>
      <c r="J11" s="106"/>
      <c r="K11" s="106"/>
      <c r="L11" s="106"/>
      <c r="M11" s="117"/>
    </row>
    <row r="12" spans="1:17" ht="30">
      <c r="A12" s="31">
        <v>5</v>
      </c>
      <c r="B12" s="129" t="s">
        <v>151</v>
      </c>
      <c r="C12" s="82" t="s">
        <v>96</v>
      </c>
      <c r="D12" s="66" t="s">
        <v>186</v>
      </c>
      <c r="E12" s="79" t="s">
        <v>95</v>
      </c>
      <c r="F12" s="88">
        <v>3</v>
      </c>
      <c r="G12" s="91" t="s">
        <v>12</v>
      </c>
      <c r="H12" s="85" t="str">
        <f>VLOOKUP($F12&amp;$G12,Sheet1!$A$7:$B$31,2,FALSE)</f>
        <v>Low</v>
      </c>
      <c r="I12" s="69"/>
      <c r="J12" s="69"/>
      <c r="K12" s="69"/>
      <c r="L12" s="69"/>
      <c r="M12" s="71"/>
    </row>
    <row r="13" spans="1:17" ht="30.75" thickBot="1">
      <c r="A13" s="30">
        <v>6</v>
      </c>
      <c r="B13" s="130"/>
      <c r="C13" s="84"/>
      <c r="D13" s="55" t="s">
        <v>103</v>
      </c>
      <c r="E13" s="81"/>
      <c r="F13" s="90"/>
      <c r="G13" s="93"/>
      <c r="H13" s="103"/>
      <c r="I13" s="106"/>
      <c r="J13" s="106"/>
      <c r="K13" s="106"/>
      <c r="L13" s="106"/>
      <c r="M13" s="117"/>
    </row>
    <row r="14" spans="1:17" ht="24" customHeight="1">
      <c r="A14" s="31">
        <v>7</v>
      </c>
      <c r="B14" s="73" t="s">
        <v>91</v>
      </c>
      <c r="C14" s="82" t="s">
        <v>96</v>
      </c>
      <c r="D14" s="49" t="s">
        <v>169</v>
      </c>
      <c r="E14" s="79" t="s">
        <v>92</v>
      </c>
      <c r="F14" s="88">
        <v>3</v>
      </c>
      <c r="G14" s="91" t="s">
        <v>12</v>
      </c>
      <c r="H14" s="85" t="str">
        <f>VLOOKUP($F14&amp;$G14,Sheet1!$A$7:$B$31,2,FALSE)</f>
        <v>Low</v>
      </c>
      <c r="I14" s="69"/>
      <c r="J14" s="69"/>
      <c r="K14" s="69"/>
      <c r="L14" s="69"/>
      <c r="M14" s="71"/>
    </row>
    <row r="15" spans="1:17" ht="24" customHeight="1" thickBot="1">
      <c r="A15" s="30">
        <v>8</v>
      </c>
      <c r="B15" s="74"/>
      <c r="C15" s="83"/>
      <c r="D15" s="55" t="s">
        <v>168</v>
      </c>
      <c r="E15" s="80"/>
      <c r="F15" s="89"/>
      <c r="G15" s="92"/>
      <c r="H15" s="86"/>
      <c r="I15" s="70"/>
      <c r="J15" s="70"/>
      <c r="K15" s="70"/>
      <c r="L15" s="70"/>
      <c r="M15" s="72"/>
    </row>
    <row r="16" spans="1:17" ht="60">
      <c r="A16" s="31">
        <v>9</v>
      </c>
      <c r="B16" s="73" t="s">
        <v>106</v>
      </c>
      <c r="C16" s="82" t="s">
        <v>96</v>
      </c>
      <c r="D16" s="32" t="s">
        <v>174</v>
      </c>
      <c r="E16" s="73" t="s">
        <v>137</v>
      </c>
      <c r="F16" s="88">
        <v>3</v>
      </c>
      <c r="G16" s="91" t="s">
        <v>12</v>
      </c>
      <c r="H16" s="85" t="str">
        <f>VLOOKUP($F16&amp;$G16,Sheet1!$A$7:$B$31,2,FALSE)</f>
        <v>Low</v>
      </c>
      <c r="I16" s="69"/>
      <c r="J16" s="69"/>
      <c r="K16" s="69"/>
      <c r="L16" s="69"/>
      <c r="M16" s="71"/>
    </row>
    <row r="17" spans="1:13" ht="30">
      <c r="A17" s="30">
        <v>10</v>
      </c>
      <c r="B17" s="74"/>
      <c r="C17" s="83"/>
      <c r="D17" s="33" t="s">
        <v>116</v>
      </c>
      <c r="E17" s="74"/>
      <c r="F17" s="89"/>
      <c r="G17" s="92"/>
      <c r="H17" s="86"/>
      <c r="I17" s="70"/>
      <c r="J17" s="70"/>
      <c r="K17" s="70"/>
      <c r="L17" s="70"/>
      <c r="M17" s="72"/>
    </row>
    <row r="18" spans="1:13" ht="15">
      <c r="A18" s="31">
        <v>11</v>
      </c>
      <c r="B18" s="74"/>
      <c r="C18" s="83"/>
      <c r="D18" s="33" t="s">
        <v>159</v>
      </c>
      <c r="E18" s="74"/>
      <c r="F18" s="89"/>
      <c r="G18" s="92"/>
      <c r="H18" s="86"/>
      <c r="I18" s="70"/>
      <c r="J18" s="70"/>
      <c r="K18" s="70"/>
      <c r="L18" s="70"/>
      <c r="M18" s="72"/>
    </row>
    <row r="19" spans="1:13" ht="30">
      <c r="A19" s="30">
        <v>12</v>
      </c>
      <c r="B19" s="74"/>
      <c r="C19" s="83"/>
      <c r="D19" s="33" t="s">
        <v>170</v>
      </c>
      <c r="E19" s="74"/>
      <c r="F19" s="89"/>
      <c r="G19" s="92"/>
      <c r="H19" s="86"/>
      <c r="I19" s="70"/>
      <c r="J19" s="70"/>
      <c r="K19" s="70"/>
      <c r="L19" s="70"/>
      <c r="M19" s="72"/>
    </row>
    <row r="20" spans="1:13" ht="75.75" thickBot="1">
      <c r="A20" s="31">
        <v>13</v>
      </c>
      <c r="B20" s="75"/>
      <c r="C20" s="84"/>
      <c r="D20" s="36" t="s">
        <v>157</v>
      </c>
      <c r="E20" s="75"/>
      <c r="F20" s="90"/>
      <c r="G20" s="93"/>
      <c r="H20" s="103"/>
      <c r="I20" s="106"/>
      <c r="J20" s="106"/>
      <c r="K20" s="106"/>
      <c r="L20" s="106"/>
      <c r="M20" s="117"/>
    </row>
    <row r="21" spans="1:13" ht="19.5" customHeight="1" thickBot="1">
      <c r="A21" s="114" t="s">
        <v>98</v>
      </c>
      <c r="B21" s="115"/>
      <c r="C21" s="115"/>
      <c r="D21" s="115"/>
      <c r="E21" s="115"/>
      <c r="F21" s="115"/>
      <c r="G21" s="115"/>
      <c r="H21" s="115"/>
      <c r="I21" s="115"/>
      <c r="J21" s="115"/>
      <c r="K21" s="115"/>
      <c r="L21" s="115"/>
      <c r="M21" s="116"/>
    </row>
    <row r="22" spans="1:13" s="35" customFormat="1" ht="60">
      <c r="A22" s="38">
        <v>14</v>
      </c>
      <c r="B22" s="79" t="s">
        <v>117</v>
      </c>
      <c r="C22" s="82" t="s">
        <v>96</v>
      </c>
      <c r="D22" s="48" t="s">
        <v>178</v>
      </c>
      <c r="E22" s="79" t="s">
        <v>147</v>
      </c>
      <c r="F22" s="88">
        <v>3</v>
      </c>
      <c r="G22" s="91" t="s">
        <v>12</v>
      </c>
      <c r="H22" s="85" t="str">
        <f>VLOOKUP($F22&amp;$G22,Sheet1!$A$7:$B$31,2,FALSE)</f>
        <v>Low</v>
      </c>
      <c r="I22" s="138"/>
      <c r="J22" s="138"/>
      <c r="K22" s="138"/>
      <c r="L22" s="138"/>
      <c r="M22" s="160"/>
    </row>
    <row r="23" spans="1:13" s="35" customFormat="1" ht="45">
      <c r="A23" s="47"/>
      <c r="B23" s="80"/>
      <c r="C23" s="83"/>
      <c r="D23" s="67" t="s">
        <v>187</v>
      </c>
      <c r="E23" s="80"/>
      <c r="F23" s="89"/>
      <c r="G23" s="92"/>
      <c r="H23" s="86"/>
      <c r="I23" s="139"/>
      <c r="J23" s="139"/>
      <c r="K23" s="139"/>
      <c r="L23" s="139"/>
      <c r="M23" s="161"/>
    </row>
    <row r="24" spans="1:13" s="35" customFormat="1" ht="30">
      <c r="A24" s="39">
        <v>15</v>
      </c>
      <c r="B24" s="80"/>
      <c r="C24" s="83"/>
      <c r="D24" s="49" t="s">
        <v>111</v>
      </c>
      <c r="E24" s="80"/>
      <c r="F24" s="89"/>
      <c r="G24" s="92"/>
      <c r="H24" s="86"/>
      <c r="I24" s="139"/>
      <c r="J24" s="139"/>
      <c r="K24" s="139"/>
      <c r="L24" s="139"/>
      <c r="M24" s="161"/>
    </row>
    <row r="25" spans="1:13" ht="45">
      <c r="A25" s="39">
        <v>16</v>
      </c>
      <c r="B25" s="80"/>
      <c r="C25" s="83"/>
      <c r="D25" s="49" t="s">
        <v>112</v>
      </c>
      <c r="E25" s="80"/>
      <c r="F25" s="89"/>
      <c r="G25" s="92"/>
      <c r="H25" s="86"/>
      <c r="I25" s="139"/>
      <c r="J25" s="139"/>
      <c r="K25" s="139"/>
      <c r="L25" s="139"/>
      <c r="M25" s="161"/>
    </row>
    <row r="26" spans="1:13" ht="30">
      <c r="A26" s="39">
        <v>17</v>
      </c>
      <c r="B26" s="80"/>
      <c r="C26" s="83"/>
      <c r="D26" s="68" t="s">
        <v>188</v>
      </c>
      <c r="E26" s="80"/>
      <c r="F26" s="89"/>
      <c r="G26" s="92"/>
      <c r="H26" s="86"/>
      <c r="I26" s="139"/>
      <c r="J26" s="139"/>
      <c r="K26" s="139"/>
      <c r="L26" s="139"/>
      <c r="M26" s="161"/>
    </row>
    <row r="27" spans="1:13" ht="60">
      <c r="A27" s="39">
        <v>18</v>
      </c>
      <c r="B27" s="80"/>
      <c r="C27" s="83"/>
      <c r="D27" s="188" t="s">
        <v>190</v>
      </c>
      <c r="E27" s="80"/>
      <c r="F27" s="89"/>
      <c r="G27" s="92"/>
      <c r="H27" s="86"/>
      <c r="I27" s="139"/>
      <c r="J27" s="139"/>
      <c r="K27" s="139"/>
      <c r="L27" s="139"/>
      <c r="M27" s="161"/>
    </row>
    <row r="28" spans="1:13" ht="45">
      <c r="A28" s="39">
        <v>19</v>
      </c>
      <c r="B28" s="80"/>
      <c r="C28" s="83"/>
      <c r="D28" s="49" t="s">
        <v>156</v>
      </c>
      <c r="E28" s="80"/>
      <c r="F28" s="89"/>
      <c r="G28" s="92"/>
      <c r="H28" s="86"/>
      <c r="I28" s="139"/>
      <c r="J28" s="139"/>
      <c r="K28" s="139"/>
      <c r="L28" s="139"/>
      <c r="M28" s="161"/>
    </row>
    <row r="29" spans="1:13" ht="30">
      <c r="A29" s="39">
        <v>20</v>
      </c>
      <c r="B29" s="80"/>
      <c r="C29" s="83"/>
      <c r="D29" s="68" t="s">
        <v>189</v>
      </c>
      <c r="E29" s="80"/>
      <c r="F29" s="89"/>
      <c r="G29" s="92"/>
      <c r="H29" s="86"/>
      <c r="I29" s="139"/>
      <c r="J29" s="139"/>
      <c r="K29" s="139"/>
      <c r="L29" s="139"/>
      <c r="M29" s="161"/>
    </row>
    <row r="30" spans="1:13" ht="45">
      <c r="A30" s="39">
        <v>21</v>
      </c>
      <c r="B30" s="80"/>
      <c r="C30" s="83"/>
      <c r="D30" s="49" t="s">
        <v>179</v>
      </c>
      <c r="E30" s="80"/>
      <c r="F30" s="89"/>
      <c r="G30" s="92"/>
      <c r="H30" s="86"/>
      <c r="I30" s="139"/>
      <c r="J30" s="139"/>
      <c r="K30" s="139"/>
      <c r="L30" s="139"/>
      <c r="M30" s="161"/>
    </row>
    <row r="31" spans="1:13" ht="45">
      <c r="A31" s="39">
        <v>22</v>
      </c>
      <c r="B31" s="80"/>
      <c r="C31" s="83"/>
      <c r="D31" s="49" t="s">
        <v>155</v>
      </c>
      <c r="E31" s="80"/>
      <c r="F31" s="89"/>
      <c r="G31" s="92"/>
      <c r="H31" s="86"/>
      <c r="I31" s="139"/>
      <c r="J31" s="139"/>
      <c r="K31" s="139"/>
      <c r="L31" s="139"/>
      <c r="M31" s="161"/>
    </row>
    <row r="32" spans="1:13" ht="45">
      <c r="A32" s="39">
        <v>23</v>
      </c>
      <c r="B32" s="80"/>
      <c r="C32" s="83"/>
      <c r="D32" s="49" t="s">
        <v>108</v>
      </c>
      <c r="E32" s="80"/>
      <c r="F32" s="89"/>
      <c r="G32" s="92"/>
      <c r="H32" s="86"/>
      <c r="I32" s="139"/>
      <c r="J32" s="139"/>
      <c r="K32" s="139"/>
      <c r="L32" s="139"/>
      <c r="M32" s="161"/>
    </row>
    <row r="33" spans="1:13" ht="15">
      <c r="A33" s="39">
        <v>24</v>
      </c>
      <c r="B33" s="80"/>
      <c r="C33" s="83"/>
      <c r="D33" s="49" t="s">
        <v>159</v>
      </c>
      <c r="E33" s="80"/>
      <c r="F33" s="89"/>
      <c r="G33" s="92"/>
      <c r="H33" s="86"/>
      <c r="I33" s="139"/>
      <c r="J33" s="139"/>
      <c r="K33" s="139"/>
      <c r="L33" s="139"/>
      <c r="M33" s="161"/>
    </row>
    <row r="34" spans="1:13" ht="75">
      <c r="A34" s="39">
        <v>25</v>
      </c>
      <c r="B34" s="80"/>
      <c r="C34" s="83"/>
      <c r="D34" s="50" t="s">
        <v>152</v>
      </c>
      <c r="E34" s="80"/>
      <c r="F34" s="89"/>
      <c r="G34" s="92"/>
      <c r="H34" s="86"/>
      <c r="I34" s="139"/>
      <c r="J34" s="139"/>
      <c r="K34" s="139"/>
      <c r="L34" s="139"/>
      <c r="M34" s="161"/>
    </row>
    <row r="35" spans="1:13" ht="45">
      <c r="A35" s="39">
        <v>26</v>
      </c>
      <c r="B35" s="80"/>
      <c r="C35" s="83"/>
      <c r="D35" s="50" t="s">
        <v>153</v>
      </c>
      <c r="E35" s="80"/>
      <c r="F35" s="89"/>
      <c r="G35" s="92"/>
      <c r="H35" s="86"/>
      <c r="I35" s="139"/>
      <c r="J35" s="139"/>
      <c r="K35" s="139"/>
      <c r="L35" s="139"/>
      <c r="M35" s="161"/>
    </row>
    <row r="36" spans="1:13" ht="30.75" thickBot="1">
      <c r="A36" s="42">
        <v>27</v>
      </c>
      <c r="B36" s="81"/>
      <c r="C36" s="84"/>
      <c r="D36" s="51" t="s">
        <v>154</v>
      </c>
      <c r="E36" s="81"/>
      <c r="F36" s="90"/>
      <c r="G36" s="93"/>
      <c r="H36" s="103"/>
      <c r="I36" s="140"/>
      <c r="J36" s="140"/>
      <c r="K36" s="140"/>
      <c r="L36" s="140"/>
      <c r="M36" s="162"/>
    </row>
    <row r="37" spans="1:13" ht="75" customHeight="1">
      <c r="A37" s="38">
        <v>28</v>
      </c>
      <c r="B37" s="97" t="s">
        <v>99</v>
      </c>
      <c r="C37" s="82" t="s">
        <v>96</v>
      </c>
      <c r="D37" s="52" t="s">
        <v>180</v>
      </c>
      <c r="E37" s="100" t="s">
        <v>143</v>
      </c>
      <c r="F37" s="88">
        <v>3</v>
      </c>
      <c r="G37" s="91" t="s">
        <v>13</v>
      </c>
      <c r="H37" s="85" t="str">
        <f>VLOOKUP($F37&amp;$G37,Sheet1!$A$7:$B$31,2,FALSE)</f>
        <v>Moderate</v>
      </c>
      <c r="I37" s="69"/>
      <c r="J37" s="69"/>
      <c r="K37" s="69"/>
      <c r="L37" s="69"/>
      <c r="M37" s="71"/>
    </row>
    <row r="38" spans="1:13" ht="45">
      <c r="A38" s="39">
        <v>29</v>
      </c>
      <c r="B38" s="98"/>
      <c r="C38" s="83"/>
      <c r="D38" s="49" t="s">
        <v>158</v>
      </c>
      <c r="E38" s="101"/>
      <c r="F38" s="89"/>
      <c r="G38" s="92"/>
      <c r="H38" s="86"/>
      <c r="I38" s="70"/>
      <c r="J38" s="70"/>
      <c r="K38" s="70"/>
      <c r="L38" s="70"/>
      <c r="M38" s="72"/>
    </row>
    <row r="39" spans="1:13" ht="30">
      <c r="A39" s="39">
        <v>30</v>
      </c>
      <c r="B39" s="98"/>
      <c r="C39" s="83"/>
      <c r="D39" s="53" t="s">
        <v>175</v>
      </c>
      <c r="E39" s="101"/>
      <c r="F39" s="89"/>
      <c r="G39" s="92"/>
      <c r="H39" s="86"/>
      <c r="I39" s="70"/>
      <c r="J39" s="70"/>
      <c r="K39" s="70"/>
      <c r="L39" s="70"/>
      <c r="M39" s="72"/>
    </row>
    <row r="40" spans="1:13" ht="45">
      <c r="A40" s="39">
        <v>31</v>
      </c>
      <c r="B40" s="98"/>
      <c r="C40" s="83"/>
      <c r="D40" s="49" t="s">
        <v>181</v>
      </c>
      <c r="E40" s="101"/>
      <c r="F40" s="89"/>
      <c r="G40" s="92"/>
      <c r="H40" s="86"/>
      <c r="I40" s="70"/>
      <c r="J40" s="70"/>
      <c r="K40" s="70"/>
      <c r="L40" s="70"/>
      <c r="M40" s="72"/>
    </row>
    <row r="41" spans="1:13" ht="30">
      <c r="A41" s="39">
        <v>32</v>
      </c>
      <c r="B41" s="98"/>
      <c r="C41" s="83"/>
      <c r="D41" s="49" t="s">
        <v>172</v>
      </c>
      <c r="E41" s="101"/>
      <c r="F41" s="89"/>
      <c r="G41" s="92"/>
      <c r="H41" s="86"/>
      <c r="I41" s="70"/>
      <c r="J41" s="70"/>
      <c r="K41" s="70"/>
      <c r="L41" s="70"/>
      <c r="M41" s="72"/>
    </row>
    <row r="42" spans="1:13" ht="30">
      <c r="A42" s="39">
        <v>33</v>
      </c>
      <c r="B42" s="98"/>
      <c r="C42" s="83"/>
      <c r="D42" s="49" t="s">
        <v>104</v>
      </c>
      <c r="E42" s="101"/>
      <c r="F42" s="89"/>
      <c r="G42" s="92"/>
      <c r="H42" s="86"/>
      <c r="I42" s="70"/>
      <c r="J42" s="70"/>
      <c r="K42" s="70"/>
      <c r="L42" s="70"/>
      <c r="M42" s="72"/>
    </row>
    <row r="43" spans="1:13" ht="75">
      <c r="A43" s="39">
        <v>34</v>
      </c>
      <c r="B43" s="98"/>
      <c r="C43" s="83"/>
      <c r="D43" s="49" t="s">
        <v>182</v>
      </c>
      <c r="E43" s="101"/>
      <c r="F43" s="89"/>
      <c r="G43" s="92"/>
      <c r="H43" s="86"/>
      <c r="I43" s="70"/>
      <c r="J43" s="70"/>
      <c r="K43" s="70"/>
      <c r="L43" s="70"/>
      <c r="M43" s="72"/>
    </row>
    <row r="44" spans="1:13" ht="30">
      <c r="A44" s="39">
        <v>35</v>
      </c>
      <c r="B44" s="98"/>
      <c r="C44" s="83"/>
      <c r="D44" s="49" t="s">
        <v>176</v>
      </c>
      <c r="E44" s="101"/>
      <c r="F44" s="89"/>
      <c r="G44" s="92"/>
      <c r="H44" s="86"/>
      <c r="I44" s="70"/>
      <c r="J44" s="70"/>
      <c r="K44" s="70"/>
      <c r="L44" s="70"/>
      <c r="M44" s="72"/>
    </row>
    <row r="45" spans="1:13" ht="30">
      <c r="A45" s="39">
        <v>36</v>
      </c>
      <c r="B45" s="98"/>
      <c r="C45" s="83"/>
      <c r="D45" s="49" t="s">
        <v>177</v>
      </c>
      <c r="E45" s="101"/>
      <c r="F45" s="89"/>
      <c r="G45" s="92"/>
      <c r="H45" s="86"/>
      <c r="I45" s="70"/>
      <c r="J45" s="70"/>
      <c r="K45" s="70"/>
      <c r="L45" s="70"/>
      <c r="M45" s="72"/>
    </row>
    <row r="46" spans="1:13" ht="15">
      <c r="A46" s="39">
        <v>37</v>
      </c>
      <c r="B46" s="98"/>
      <c r="C46" s="83"/>
      <c r="D46" s="49" t="s">
        <v>159</v>
      </c>
      <c r="E46" s="101"/>
      <c r="F46" s="89"/>
      <c r="G46" s="92"/>
      <c r="H46" s="86"/>
      <c r="I46" s="70"/>
      <c r="J46" s="70"/>
      <c r="K46" s="70"/>
      <c r="L46" s="70"/>
      <c r="M46" s="72"/>
    </row>
    <row r="47" spans="1:13" ht="30.75" thickBot="1">
      <c r="A47" s="42">
        <v>38</v>
      </c>
      <c r="B47" s="99"/>
      <c r="C47" s="84"/>
      <c r="D47" s="49" t="s">
        <v>116</v>
      </c>
      <c r="E47" s="102"/>
      <c r="F47" s="90"/>
      <c r="G47" s="93"/>
      <c r="H47" s="103"/>
      <c r="I47" s="70"/>
      <c r="J47" s="70"/>
      <c r="K47" s="70"/>
      <c r="L47" s="70"/>
      <c r="M47" s="72"/>
    </row>
    <row r="48" spans="1:13" ht="45.75" thickBot="1">
      <c r="A48" s="47">
        <v>39</v>
      </c>
      <c r="B48" s="44" t="s">
        <v>113</v>
      </c>
      <c r="C48" s="45" t="s">
        <v>133</v>
      </c>
      <c r="D48" s="54" t="s">
        <v>114</v>
      </c>
      <c r="E48" s="60" t="s">
        <v>115</v>
      </c>
      <c r="F48" s="61">
        <v>5</v>
      </c>
      <c r="G48" s="46" t="s">
        <v>11</v>
      </c>
      <c r="H48" s="62" t="str">
        <f>VLOOKUP($F48&amp;$G48,Sheet1!$A$7:$B$31,2,FALSE)</f>
        <v>Moderate</v>
      </c>
      <c r="I48" s="63"/>
      <c r="J48" s="64"/>
      <c r="K48" s="64"/>
      <c r="L48" s="64"/>
      <c r="M48" s="65"/>
    </row>
    <row r="49" spans="1:13" ht="19.5" customHeight="1" thickBot="1">
      <c r="A49" s="114" t="s">
        <v>94</v>
      </c>
      <c r="B49" s="115"/>
      <c r="C49" s="115"/>
      <c r="D49" s="115"/>
      <c r="E49" s="115"/>
      <c r="F49" s="115"/>
      <c r="G49" s="115"/>
      <c r="H49" s="115"/>
      <c r="I49" s="115"/>
      <c r="J49" s="115"/>
      <c r="K49" s="115"/>
      <c r="L49" s="115"/>
      <c r="M49" s="116"/>
    </row>
    <row r="50" spans="1:13" ht="30">
      <c r="A50" s="40">
        <v>40</v>
      </c>
      <c r="B50" s="73" t="s">
        <v>97</v>
      </c>
      <c r="C50" s="82" t="s">
        <v>96</v>
      </c>
      <c r="D50" s="48" t="s">
        <v>160</v>
      </c>
      <c r="E50" s="76" t="s">
        <v>138</v>
      </c>
      <c r="F50" s="88">
        <v>3</v>
      </c>
      <c r="G50" s="91" t="s">
        <v>12</v>
      </c>
      <c r="H50" s="85" t="str">
        <f>VLOOKUP($F50&amp;$G50,Sheet1!$A$7:$B$31,2,FALSE)</f>
        <v>Low</v>
      </c>
      <c r="I50" s="69"/>
      <c r="J50" s="69"/>
      <c r="K50" s="69"/>
      <c r="L50" s="69"/>
      <c r="M50" s="71"/>
    </row>
    <row r="51" spans="1:13" ht="60" customHeight="1">
      <c r="A51" s="39">
        <v>41</v>
      </c>
      <c r="B51" s="74"/>
      <c r="C51" s="83"/>
      <c r="D51" s="49" t="s">
        <v>184</v>
      </c>
      <c r="E51" s="77"/>
      <c r="F51" s="89"/>
      <c r="G51" s="92"/>
      <c r="H51" s="86"/>
      <c r="I51" s="70"/>
      <c r="J51" s="70"/>
      <c r="K51" s="70"/>
      <c r="L51" s="70"/>
      <c r="M51" s="72"/>
    </row>
    <row r="52" spans="1:13" ht="60" customHeight="1">
      <c r="A52" s="41">
        <v>42</v>
      </c>
      <c r="B52" s="74"/>
      <c r="C52" s="83"/>
      <c r="D52" s="49" t="s">
        <v>173</v>
      </c>
      <c r="E52" s="77"/>
      <c r="F52" s="89"/>
      <c r="G52" s="92"/>
      <c r="H52" s="86"/>
      <c r="I52" s="70"/>
      <c r="J52" s="70"/>
      <c r="K52" s="70"/>
      <c r="L52" s="70"/>
      <c r="M52" s="72"/>
    </row>
    <row r="53" spans="1:13" ht="30">
      <c r="A53" s="39">
        <v>43</v>
      </c>
      <c r="B53" s="74"/>
      <c r="C53" s="83"/>
      <c r="D53" s="49" t="s">
        <v>161</v>
      </c>
      <c r="E53" s="77"/>
      <c r="F53" s="89"/>
      <c r="G53" s="92"/>
      <c r="H53" s="86"/>
      <c r="I53" s="70"/>
      <c r="J53" s="70"/>
      <c r="K53" s="70"/>
      <c r="L53" s="70"/>
      <c r="M53" s="72"/>
    </row>
    <row r="54" spans="1:13" ht="15">
      <c r="A54" s="41">
        <v>44</v>
      </c>
      <c r="B54" s="74"/>
      <c r="C54" s="83"/>
      <c r="D54" s="49" t="s">
        <v>162</v>
      </c>
      <c r="E54" s="77"/>
      <c r="F54" s="89"/>
      <c r="G54" s="92"/>
      <c r="H54" s="86"/>
      <c r="I54" s="70"/>
      <c r="J54" s="70"/>
      <c r="K54" s="70"/>
      <c r="L54" s="70"/>
      <c r="M54" s="72"/>
    </row>
    <row r="55" spans="1:13" ht="15.75" thickBot="1">
      <c r="A55" s="42">
        <v>45</v>
      </c>
      <c r="B55" s="74"/>
      <c r="C55" s="83"/>
      <c r="D55" s="56" t="s">
        <v>159</v>
      </c>
      <c r="E55" s="77"/>
      <c r="F55" s="90"/>
      <c r="G55" s="93"/>
      <c r="H55" s="103"/>
      <c r="I55" s="106"/>
      <c r="J55" s="106"/>
      <c r="K55" s="106"/>
      <c r="L55" s="106"/>
      <c r="M55" s="117"/>
    </row>
    <row r="56" spans="1:13" ht="19.5" customHeight="1" thickBot="1">
      <c r="A56" s="114" t="s">
        <v>93</v>
      </c>
      <c r="B56" s="115"/>
      <c r="C56" s="115"/>
      <c r="D56" s="115"/>
      <c r="E56" s="115"/>
      <c r="F56" s="115"/>
      <c r="G56" s="115"/>
      <c r="H56" s="115"/>
      <c r="I56" s="115"/>
      <c r="J56" s="115"/>
      <c r="K56" s="115"/>
      <c r="L56" s="115"/>
      <c r="M56" s="116"/>
    </row>
    <row r="57" spans="1:13" ht="30">
      <c r="A57" s="40">
        <v>46</v>
      </c>
      <c r="B57" s="79" t="s">
        <v>97</v>
      </c>
      <c r="C57" s="82" t="s">
        <v>96</v>
      </c>
      <c r="D57" s="48" t="s">
        <v>163</v>
      </c>
      <c r="E57" s="76" t="s">
        <v>139</v>
      </c>
      <c r="F57" s="88">
        <v>3</v>
      </c>
      <c r="G57" s="91" t="s">
        <v>12</v>
      </c>
      <c r="H57" s="85" t="str">
        <f>VLOOKUP($F57&amp;$G57,Sheet1!$A$7:$B$31,2,FALSE)</f>
        <v>Low</v>
      </c>
      <c r="I57" s="154"/>
      <c r="J57" s="154"/>
      <c r="K57" s="154"/>
      <c r="L57" s="154"/>
      <c r="M57" s="157"/>
    </row>
    <row r="58" spans="1:13" ht="30">
      <c r="A58" s="41">
        <v>47</v>
      </c>
      <c r="B58" s="80"/>
      <c r="C58" s="83"/>
      <c r="D58" s="49" t="s">
        <v>116</v>
      </c>
      <c r="E58" s="77"/>
      <c r="F58" s="89"/>
      <c r="G58" s="92"/>
      <c r="H58" s="86"/>
      <c r="I58" s="155"/>
      <c r="J58" s="155"/>
      <c r="K58" s="155"/>
      <c r="L58" s="155"/>
      <c r="M58" s="158"/>
    </row>
    <row r="59" spans="1:13" ht="15">
      <c r="A59" s="41">
        <v>48</v>
      </c>
      <c r="B59" s="80"/>
      <c r="C59" s="83"/>
      <c r="D59" s="49" t="s">
        <v>159</v>
      </c>
      <c r="E59" s="77"/>
      <c r="F59" s="89"/>
      <c r="G59" s="92"/>
      <c r="H59" s="86"/>
      <c r="I59" s="155"/>
      <c r="J59" s="155"/>
      <c r="K59" s="155"/>
      <c r="L59" s="155"/>
      <c r="M59" s="158"/>
    </row>
    <row r="60" spans="1:13" ht="30">
      <c r="A60" s="41">
        <v>49</v>
      </c>
      <c r="B60" s="80"/>
      <c r="C60" s="83"/>
      <c r="D60" s="188" t="s">
        <v>185</v>
      </c>
      <c r="E60" s="77"/>
      <c r="F60" s="89"/>
      <c r="G60" s="92"/>
      <c r="H60" s="86"/>
      <c r="I60" s="155"/>
      <c r="J60" s="155"/>
      <c r="K60" s="155"/>
      <c r="L60" s="155"/>
      <c r="M60" s="158"/>
    </row>
    <row r="61" spans="1:13" ht="30.75" thickBot="1">
      <c r="A61" s="43">
        <v>50</v>
      </c>
      <c r="B61" s="81"/>
      <c r="C61" s="84"/>
      <c r="D61" s="56" t="s">
        <v>105</v>
      </c>
      <c r="E61" s="78"/>
      <c r="F61" s="90"/>
      <c r="G61" s="93"/>
      <c r="H61" s="103"/>
      <c r="I61" s="163"/>
      <c r="J61" s="163"/>
      <c r="K61" s="163"/>
      <c r="L61" s="163"/>
      <c r="M61" s="164"/>
    </row>
    <row r="62" spans="1:13" ht="30">
      <c r="A62" s="40">
        <v>51</v>
      </c>
      <c r="B62" s="80" t="s">
        <v>123</v>
      </c>
      <c r="C62" s="134" t="s">
        <v>124</v>
      </c>
      <c r="D62" s="48" t="s">
        <v>125</v>
      </c>
      <c r="E62" s="77" t="s">
        <v>140</v>
      </c>
      <c r="F62" s="88">
        <v>3</v>
      </c>
      <c r="G62" s="136" t="s">
        <v>12</v>
      </c>
      <c r="H62" s="86" t="str">
        <f>VLOOKUP($F62&amp;$G62,Sheet1!$A$7:$B$31,2,FALSE)</f>
        <v>Low</v>
      </c>
      <c r="I62" s="69"/>
      <c r="J62" s="69"/>
      <c r="K62" s="69"/>
      <c r="L62" s="69"/>
      <c r="M62" s="71"/>
    </row>
    <row r="63" spans="1:13" ht="30">
      <c r="A63" s="41">
        <v>52</v>
      </c>
      <c r="B63" s="80"/>
      <c r="C63" s="134"/>
      <c r="D63" s="57" t="s">
        <v>128</v>
      </c>
      <c r="E63" s="77"/>
      <c r="F63" s="89"/>
      <c r="G63" s="136"/>
      <c r="H63" s="86"/>
      <c r="I63" s="70"/>
      <c r="J63" s="70"/>
      <c r="K63" s="70"/>
      <c r="L63" s="70"/>
      <c r="M63" s="72"/>
    </row>
    <row r="64" spans="1:13" ht="45.75" thickBot="1">
      <c r="A64" s="43">
        <v>53</v>
      </c>
      <c r="B64" s="81"/>
      <c r="C64" s="135"/>
      <c r="D64" s="56" t="s">
        <v>183</v>
      </c>
      <c r="E64" s="78"/>
      <c r="F64" s="90"/>
      <c r="G64" s="137"/>
      <c r="H64" s="103"/>
      <c r="I64" s="106"/>
      <c r="J64" s="106"/>
      <c r="K64" s="106"/>
      <c r="L64" s="106"/>
      <c r="M64" s="117"/>
    </row>
    <row r="65" spans="1:13" ht="19.5" customHeight="1" thickBot="1">
      <c r="A65" s="131" t="s">
        <v>100</v>
      </c>
      <c r="B65" s="132"/>
      <c r="C65" s="132"/>
      <c r="D65" s="132"/>
      <c r="E65" s="132"/>
      <c r="F65" s="132"/>
      <c r="G65" s="132"/>
      <c r="H65" s="132"/>
      <c r="I65" s="132"/>
      <c r="J65" s="132"/>
      <c r="K65" s="132"/>
      <c r="L65" s="132"/>
      <c r="M65" s="133"/>
    </row>
    <row r="66" spans="1:13" ht="45">
      <c r="A66" s="40">
        <v>54</v>
      </c>
      <c r="B66" s="73" t="s">
        <v>97</v>
      </c>
      <c r="C66" s="82" t="s">
        <v>96</v>
      </c>
      <c r="D66" s="48" t="s">
        <v>102</v>
      </c>
      <c r="E66" s="76" t="s">
        <v>144</v>
      </c>
      <c r="F66" s="88">
        <v>3</v>
      </c>
      <c r="G66" s="91" t="s">
        <v>13</v>
      </c>
      <c r="H66" s="85" t="str">
        <f>VLOOKUP($F66&amp;$G66,Sheet1!$A$7:$B$31,2,FALSE)</f>
        <v>Moderate</v>
      </c>
      <c r="I66" s="154"/>
      <c r="J66" s="154"/>
      <c r="K66" s="154"/>
      <c r="L66" s="154"/>
      <c r="M66" s="157"/>
    </row>
    <row r="67" spans="1:13" ht="30">
      <c r="A67" s="41">
        <v>55</v>
      </c>
      <c r="B67" s="74"/>
      <c r="C67" s="83"/>
      <c r="D67" s="52" t="s">
        <v>126</v>
      </c>
      <c r="E67" s="77"/>
      <c r="F67" s="89"/>
      <c r="G67" s="92"/>
      <c r="H67" s="86"/>
      <c r="I67" s="155"/>
      <c r="J67" s="155"/>
      <c r="K67" s="155"/>
      <c r="L67" s="155"/>
      <c r="M67" s="158"/>
    </row>
    <row r="68" spans="1:13" ht="15">
      <c r="A68" s="41">
        <v>56</v>
      </c>
      <c r="B68" s="74"/>
      <c r="C68" s="83"/>
      <c r="D68" s="52" t="s">
        <v>145</v>
      </c>
      <c r="E68" s="77"/>
      <c r="F68" s="89"/>
      <c r="G68" s="92"/>
      <c r="H68" s="86"/>
      <c r="I68" s="155"/>
      <c r="J68" s="155"/>
      <c r="K68" s="155"/>
      <c r="L68" s="155"/>
      <c r="M68" s="158"/>
    </row>
    <row r="69" spans="1:13" ht="30">
      <c r="A69" s="41">
        <v>57</v>
      </c>
      <c r="B69" s="74"/>
      <c r="C69" s="83"/>
      <c r="D69" s="49" t="s">
        <v>148</v>
      </c>
      <c r="E69" s="77"/>
      <c r="F69" s="89"/>
      <c r="G69" s="92"/>
      <c r="H69" s="86"/>
      <c r="I69" s="155"/>
      <c r="J69" s="155"/>
      <c r="K69" s="155"/>
      <c r="L69" s="155"/>
      <c r="M69" s="158"/>
    </row>
    <row r="70" spans="1:13" ht="30">
      <c r="A70" s="41">
        <v>58</v>
      </c>
      <c r="B70" s="74"/>
      <c r="C70" s="83"/>
      <c r="D70" s="57" t="s">
        <v>149</v>
      </c>
      <c r="E70" s="77"/>
      <c r="F70" s="89"/>
      <c r="G70" s="92"/>
      <c r="H70" s="86"/>
      <c r="I70" s="155"/>
      <c r="J70" s="155"/>
      <c r="K70" s="155"/>
      <c r="L70" s="155"/>
      <c r="M70" s="158"/>
    </row>
    <row r="71" spans="1:13" ht="30">
      <c r="A71" s="41">
        <v>59</v>
      </c>
      <c r="B71" s="74"/>
      <c r="C71" s="83"/>
      <c r="D71" s="57" t="s">
        <v>110</v>
      </c>
      <c r="E71" s="77"/>
      <c r="F71" s="89"/>
      <c r="G71" s="92"/>
      <c r="H71" s="86"/>
      <c r="I71" s="155"/>
      <c r="J71" s="155"/>
      <c r="K71" s="155"/>
      <c r="L71" s="155"/>
      <c r="M71" s="158"/>
    </row>
    <row r="72" spans="1:13" ht="15">
      <c r="A72" s="41">
        <v>60</v>
      </c>
      <c r="B72" s="74"/>
      <c r="C72" s="83"/>
      <c r="D72" s="57" t="s">
        <v>159</v>
      </c>
      <c r="E72" s="77"/>
      <c r="F72" s="89"/>
      <c r="G72" s="92"/>
      <c r="H72" s="86"/>
      <c r="I72" s="155"/>
      <c r="J72" s="155"/>
      <c r="K72" s="155"/>
      <c r="L72" s="155"/>
      <c r="M72" s="158"/>
    </row>
    <row r="73" spans="1:13" ht="60.75" thickBot="1">
      <c r="A73" s="43">
        <v>61</v>
      </c>
      <c r="B73" s="75"/>
      <c r="C73" s="84"/>
      <c r="D73" s="56" t="s">
        <v>150</v>
      </c>
      <c r="E73" s="78"/>
      <c r="F73" s="90"/>
      <c r="G73" s="153"/>
      <c r="H73" s="87"/>
      <c r="I73" s="156"/>
      <c r="J73" s="156"/>
      <c r="K73" s="156"/>
      <c r="L73" s="156"/>
      <c r="M73" s="159"/>
    </row>
    <row r="74" spans="1:13" ht="18" customHeight="1" thickBot="1">
      <c r="A74" s="131" t="s">
        <v>129</v>
      </c>
      <c r="B74" s="132"/>
      <c r="C74" s="132"/>
      <c r="D74" s="132"/>
      <c r="E74" s="132"/>
      <c r="F74" s="132"/>
      <c r="G74" s="132"/>
      <c r="H74" s="132"/>
      <c r="I74" s="132"/>
      <c r="J74" s="132"/>
      <c r="K74" s="132"/>
      <c r="L74" s="132"/>
      <c r="M74" s="133"/>
    </row>
    <row r="75" spans="1:13" ht="45">
      <c r="A75" s="38">
        <v>61</v>
      </c>
      <c r="B75" s="94" t="s">
        <v>134</v>
      </c>
      <c r="C75" s="82" t="s">
        <v>96</v>
      </c>
      <c r="D75" s="58" t="s">
        <v>164</v>
      </c>
      <c r="E75" s="79" t="s">
        <v>141</v>
      </c>
      <c r="F75" s="88">
        <v>3</v>
      </c>
      <c r="G75" s="91" t="s">
        <v>12</v>
      </c>
      <c r="H75" s="85" t="str">
        <f>VLOOKUP($F75&amp;$G75,Sheet1!$A$7:$B$31,2,FALSE)</f>
        <v>Low</v>
      </c>
      <c r="I75" s="69"/>
      <c r="J75" s="69"/>
      <c r="K75" s="69"/>
      <c r="L75" s="69"/>
      <c r="M75" s="71"/>
    </row>
    <row r="76" spans="1:13" ht="75">
      <c r="A76" s="39">
        <v>62</v>
      </c>
      <c r="B76" s="95"/>
      <c r="C76" s="83"/>
      <c r="D76" s="59" t="s">
        <v>165</v>
      </c>
      <c r="E76" s="80"/>
      <c r="F76" s="89"/>
      <c r="G76" s="92"/>
      <c r="H76" s="86"/>
      <c r="I76" s="70"/>
      <c r="J76" s="70"/>
      <c r="K76" s="70"/>
      <c r="L76" s="70"/>
      <c r="M76" s="72"/>
    </row>
    <row r="77" spans="1:13" ht="60.75" thickBot="1">
      <c r="A77" s="42">
        <v>63</v>
      </c>
      <c r="B77" s="96"/>
      <c r="C77" s="84"/>
      <c r="D77" s="56" t="s">
        <v>135</v>
      </c>
      <c r="E77" s="81"/>
      <c r="F77" s="90"/>
      <c r="G77" s="93"/>
      <c r="H77" s="103"/>
      <c r="I77" s="106"/>
      <c r="J77" s="106"/>
      <c r="K77" s="106"/>
      <c r="L77" s="106"/>
      <c r="M77" s="117"/>
    </row>
    <row r="78" spans="1:13" ht="30">
      <c r="A78" s="38">
        <v>64</v>
      </c>
      <c r="B78" s="97" t="s">
        <v>130</v>
      </c>
      <c r="C78" s="110" t="s">
        <v>96</v>
      </c>
      <c r="D78" s="52" t="s">
        <v>146</v>
      </c>
      <c r="E78" s="77" t="s">
        <v>142</v>
      </c>
      <c r="F78" s="165">
        <v>3</v>
      </c>
      <c r="G78" s="92" t="s">
        <v>13</v>
      </c>
      <c r="H78" s="167" t="str">
        <f>VLOOKUP($F78&amp;$G78,Sheet1!$A$7:$B$31,2,FALSE)</f>
        <v>Moderate</v>
      </c>
      <c r="I78" s="69"/>
      <c r="J78" s="69"/>
      <c r="K78" s="69"/>
      <c r="L78" s="69"/>
      <c r="M78" s="71"/>
    </row>
    <row r="79" spans="1:13" ht="60">
      <c r="A79" s="39">
        <v>65</v>
      </c>
      <c r="B79" s="98"/>
      <c r="C79" s="110"/>
      <c r="D79" s="49" t="s">
        <v>131</v>
      </c>
      <c r="E79" s="77"/>
      <c r="F79" s="165"/>
      <c r="G79" s="92"/>
      <c r="H79" s="167"/>
      <c r="I79" s="70"/>
      <c r="J79" s="70"/>
      <c r="K79" s="70"/>
      <c r="L79" s="70"/>
      <c r="M79" s="72"/>
    </row>
    <row r="80" spans="1:13" ht="45.75" thickBot="1">
      <c r="A80" s="42">
        <v>66</v>
      </c>
      <c r="B80" s="99"/>
      <c r="C80" s="111"/>
      <c r="D80" s="56" t="s">
        <v>136</v>
      </c>
      <c r="E80" s="78"/>
      <c r="F80" s="166"/>
      <c r="G80" s="93"/>
      <c r="H80" s="168"/>
      <c r="I80" s="106"/>
      <c r="J80" s="106"/>
      <c r="K80" s="106"/>
      <c r="L80" s="106"/>
      <c r="M80" s="117"/>
    </row>
  </sheetData>
  <sheetProtection insertRows="0" deleteRows="0"/>
  <mergeCells count="157">
    <mergeCell ref="E78:E80"/>
    <mergeCell ref="F78:F80"/>
    <mergeCell ref="G78:G80"/>
    <mergeCell ref="H78:H80"/>
    <mergeCell ref="B78:B80"/>
    <mergeCell ref="C78:C80"/>
    <mergeCell ref="I75:I77"/>
    <mergeCell ref="J75:J77"/>
    <mergeCell ref="K75:K77"/>
    <mergeCell ref="I78:I80"/>
    <mergeCell ref="J78:J80"/>
    <mergeCell ref="K78:K80"/>
    <mergeCell ref="M8:M11"/>
    <mergeCell ref="H12:H13"/>
    <mergeCell ref="F66:F73"/>
    <mergeCell ref="G66:G73"/>
    <mergeCell ref="F50:F55"/>
    <mergeCell ref="G50:G55"/>
    <mergeCell ref="H50:H55"/>
    <mergeCell ref="I16:I20"/>
    <mergeCell ref="J16:J20"/>
    <mergeCell ref="K16:K20"/>
    <mergeCell ref="L66:L73"/>
    <mergeCell ref="M66:M73"/>
    <mergeCell ref="I62:I64"/>
    <mergeCell ref="J62:J64"/>
    <mergeCell ref="K62:K64"/>
    <mergeCell ref="L62:L64"/>
    <mergeCell ref="M62:M64"/>
    <mergeCell ref="H57:H61"/>
    <mergeCell ref="M22:M36"/>
    <mergeCell ref="I57:I61"/>
    <mergeCell ref="J57:J61"/>
    <mergeCell ref="K57:K61"/>
    <mergeCell ref="L57:L61"/>
    <mergeCell ref="M57:M61"/>
    <mergeCell ref="L78:L80"/>
    <mergeCell ref="J22:J36"/>
    <mergeCell ref="K22:K36"/>
    <mergeCell ref="L22:L36"/>
    <mergeCell ref="F75:F77"/>
    <mergeCell ref="G75:G77"/>
    <mergeCell ref="H75:H77"/>
    <mergeCell ref="E22:E36"/>
    <mergeCell ref="C22:C36"/>
    <mergeCell ref="F22:F36"/>
    <mergeCell ref="G22:G36"/>
    <mergeCell ref="H22:H36"/>
    <mergeCell ref="A74:M74"/>
    <mergeCell ref="I50:I55"/>
    <mergeCell ref="J50:J55"/>
    <mergeCell ref="K50:K55"/>
    <mergeCell ref="L50:L55"/>
    <mergeCell ref="M50:M55"/>
    <mergeCell ref="M78:M80"/>
    <mergeCell ref="I66:I73"/>
    <mergeCell ref="J66:J73"/>
    <mergeCell ref="K66:K73"/>
    <mergeCell ref="B22:B36"/>
    <mergeCell ref="E50:E55"/>
    <mergeCell ref="A1:C1"/>
    <mergeCell ref="A2:C2"/>
    <mergeCell ref="A3:C3"/>
    <mergeCell ref="D2:F2"/>
    <mergeCell ref="D3:F3"/>
    <mergeCell ref="G2:H2"/>
    <mergeCell ref="G3:H3"/>
    <mergeCell ref="I2:M2"/>
    <mergeCell ref="I3:M3"/>
    <mergeCell ref="D1:H1"/>
    <mergeCell ref="I1:M1"/>
    <mergeCell ref="B12:B13"/>
    <mergeCell ref="F14:F15"/>
    <mergeCell ref="G14:G15"/>
    <mergeCell ref="F12:F13"/>
    <mergeCell ref="G12:G13"/>
    <mergeCell ref="A65:M65"/>
    <mergeCell ref="B62:B64"/>
    <mergeCell ref="C62:C64"/>
    <mergeCell ref="E62:E64"/>
    <mergeCell ref="F62:F64"/>
    <mergeCell ref="G62:G64"/>
    <mergeCell ref="H62:H64"/>
    <mergeCell ref="I22:I36"/>
    <mergeCell ref="L14:L15"/>
    <mergeCell ref="M14:M15"/>
    <mergeCell ref="I12:I13"/>
    <mergeCell ref="A21:M21"/>
    <mergeCell ref="E16:E20"/>
    <mergeCell ref="C16:C20"/>
    <mergeCell ref="F16:F20"/>
    <mergeCell ref="G16:G20"/>
    <mergeCell ref="C12:C13"/>
    <mergeCell ref="J12:J13"/>
    <mergeCell ref="K12:K13"/>
    <mergeCell ref="E12:E13"/>
    <mergeCell ref="G5:G6"/>
    <mergeCell ref="L12:L13"/>
    <mergeCell ref="C5:C6"/>
    <mergeCell ref="H14:H15"/>
    <mergeCell ref="B8:B11"/>
    <mergeCell ref="C8:C11"/>
    <mergeCell ref="E8:E11"/>
    <mergeCell ref="F8:F11"/>
    <mergeCell ref="G8:G11"/>
    <mergeCell ref="H8:H11"/>
    <mergeCell ref="I8:I11"/>
    <mergeCell ref="J8:J11"/>
    <mergeCell ref="K8:K11"/>
    <mergeCell ref="L8:L11"/>
    <mergeCell ref="F5:F6"/>
    <mergeCell ref="A7:M7"/>
    <mergeCell ref="M12:M13"/>
    <mergeCell ref="A5:A6"/>
    <mergeCell ref="B5:B6"/>
    <mergeCell ref="H5:H6"/>
    <mergeCell ref="I5:M5"/>
    <mergeCell ref="D5:E5"/>
    <mergeCell ref="C14:C15"/>
    <mergeCell ref="B14:B15"/>
    <mergeCell ref="E14:E15"/>
    <mergeCell ref="B75:B77"/>
    <mergeCell ref="B37:B47"/>
    <mergeCell ref="C37:C47"/>
    <mergeCell ref="E37:E47"/>
    <mergeCell ref="F37:F47"/>
    <mergeCell ref="G37:G47"/>
    <mergeCell ref="H37:H47"/>
    <mergeCell ref="E75:E77"/>
    <mergeCell ref="C75:C77"/>
    <mergeCell ref="H16:H20"/>
    <mergeCell ref="A49:M49"/>
    <mergeCell ref="A56:M56"/>
    <mergeCell ref="I14:I15"/>
    <mergeCell ref="J14:J15"/>
    <mergeCell ref="K14:K15"/>
    <mergeCell ref="B16:B20"/>
    <mergeCell ref="L16:L20"/>
    <mergeCell ref="M16:M20"/>
    <mergeCell ref="C50:C55"/>
    <mergeCell ref="L75:L77"/>
    <mergeCell ref="M75:M77"/>
    <mergeCell ref="I37:I47"/>
    <mergeCell ref="M37:M47"/>
    <mergeCell ref="J37:J47"/>
    <mergeCell ref="K37:K47"/>
    <mergeCell ref="L37:L47"/>
    <mergeCell ref="B66:B73"/>
    <mergeCell ref="E66:E73"/>
    <mergeCell ref="B57:B61"/>
    <mergeCell ref="E57:E61"/>
    <mergeCell ref="C57:C61"/>
    <mergeCell ref="B50:B55"/>
    <mergeCell ref="C66:C73"/>
    <mergeCell ref="H66:H73"/>
    <mergeCell ref="F57:F61"/>
    <mergeCell ref="G57:G61"/>
  </mergeCells>
  <phoneticPr fontId="29" type="noConversion"/>
  <conditionalFormatting sqref="H50 H57 H12 H16 H22:H23 H8">
    <cfRule type="cellIs" dxfId="155" priority="1289" operator="equal">
      <formula>"I"</formula>
    </cfRule>
    <cfRule type="cellIs" dxfId="154" priority="1290" operator="equal">
      <formula>"M"</formula>
    </cfRule>
    <cfRule type="cellIs" dxfId="153" priority="1291" operator="equal">
      <formula>"L"</formula>
    </cfRule>
    <cfRule type="cellIs" dxfId="152" priority="1292" operator="equal">
      <formula>"S"</formula>
    </cfRule>
  </conditionalFormatting>
  <conditionalFormatting sqref="H50 H57 H12 H16 H22:H23 H8">
    <cfRule type="cellIs" dxfId="151" priority="1233" operator="equal">
      <formula>"I"</formula>
    </cfRule>
    <cfRule type="cellIs" dxfId="150" priority="1234" operator="equal">
      <formula>"M"</formula>
    </cfRule>
    <cfRule type="cellIs" dxfId="149" priority="1235" operator="equal">
      <formula>"L"</formula>
    </cfRule>
    <cfRule type="cellIs" dxfId="148" priority="1236" operator="equal">
      <formula>"S"</formula>
    </cfRule>
  </conditionalFormatting>
  <conditionalFormatting sqref="H50 H57 H12 H16 H22:H23 H8">
    <cfRule type="containsText" dxfId="147" priority="1245" operator="containsText" text="Intolerable">
      <formula>NOT(ISERROR(SEARCH("Intolerable",H8)))</formula>
    </cfRule>
    <cfRule type="containsText" dxfId="146" priority="1246" operator="containsText" text="Moderate">
      <formula>NOT(ISERROR(SEARCH("Moderate",H8)))</formula>
    </cfRule>
    <cfRule type="containsText" dxfId="145" priority="1247" operator="containsText" text="Low">
      <formula>NOT(ISERROR(SEARCH("Low",H8)))</formula>
    </cfRule>
    <cfRule type="containsText" dxfId="144" priority="1248" operator="containsText" text="Substantial">
      <formula>NOT(ISERROR(SEARCH("Substantial",H8)))</formula>
    </cfRule>
  </conditionalFormatting>
  <conditionalFormatting sqref="H12">
    <cfRule type="cellIs" dxfId="143" priority="1221" operator="equal">
      <formula>"I"</formula>
    </cfRule>
    <cfRule type="cellIs" dxfId="142" priority="1222" operator="equal">
      <formula>"M"</formula>
    </cfRule>
    <cfRule type="cellIs" dxfId="141" priority="1223" operator="equal">
      <formula>"L"</formula>
    </cfRule>
    <cfRule type="cellIs" dxfId="140" priority="1224" operator="equal">
      <formula>"S"</formula>
    </cfRule>
  </conditionalFormatting>
  <conditionalFormatting sqref="H12">
    <cfRule type="cellIs" dxfId="139" priority="1213" operator="equal">
      <formula>"I"</formula>
    </cfRule>
    <cfRule type="cellIs" dxfId="138" priority="1214" operator="equal">
      <formula>"M"</formula>
    </cfRule>
    <cfRule type="cellIs" dxfId="137" priority="1215" operator="equal">
      <formula>"L"</formula>
    </cfRule>
    <cfRule type="cellIs" dxfId="136" priority="1216" operator="equal">
      <formula>"S"</formula>
    </cfRule>
  </conditionalFormatting>
  <conditionalFormatting sqref="H12">
    <cfRule type="containsText" dxfId="135" priority="1217" operator="containsText" text="Intolerable">
      <formula>NOT(ISERROR(SEARCH("Intolerable",H12)))</formula>
    </cfRule>
    <cfRule type="containsText" dxfId="134" priority="1218" operator="containsText" text="Moderate">
      <formula>NOT(ISERROR(SEARCH("Moderate",H12)))</formula>
    </cfRule>
    <cfRule type="containsText" dxfId="133" priority="1219" operator="containsText" text="Low">
      <formula>NOT(ISERROR(SEARCH("Low",H12)))</formula>
    </cfRule>
    <cfRule type="containsText" dxfId="132" priority="1220" operator="containsText" text="Substantial">
      <formula>NOT(ISERROR(SEARCH("Substantial",H12)))</formula>
    </cfRule>
  </conditionalFormatting>
  <conditionalFormatting sqref="H14">
    <cfRule type="cellIs" dxfId="131" priority="321" operator="equal">
      <formula>"I"</formula>
    </cfRule>
    <cfRule type="cellIs" dxfId="130" priority="322" operator="equal">
      <formula>"M"</formula>
    </cfRule>
    <cfRule type="cellIs" dxfId="129" priority="323" operator="equal">
      <formula>"L"</formula>
    </cfRule>
    <cfRule type="cellIs" dxfId="128" priority="324" operator="equal">
      <formula>"S"</formula>
    </cfRule>
  </conditionalFormatting>
  <conditionalFormatting sqref="H14">
    <cfRule type="cellIs" dxfId="127" priority="313" operator="equal">
      <formula>"I"</formula>
    </cfRule>
    <cfRule type="cellIs" dxfId="126" priority="314" operator="equal">
      <formula>"M"</formula>
    </cfRule>
    <cfRule type="cellIs" dxfId="125" priority="315" operator="equal">
      <formula>"L"</formula>
    </cfRule>
    <cfRule type="cellIs" dxfId="124" priority="316" operator="equal">
      <formula>"S"</formula>
    </cfRule>
  </conditionalFormatting>
  <conditionalFormatting sqref="H14">
    <cfRule type="containsText" dxfId="123" priority="317" operator="containsText" text="Intolerable">
      <formula>NOT(ISERROR(SEARCH("Intolerable",H14)))</formula>
    </cfRule>
    <cfRule type="containsText" dxfId="122" priority="318" operator="containsText" text="Moderate">
      <formula>NOT(ISERROR(SEARCH("Moderate",H14)))</formula>
    </cfRule>
    <cfRule type="containsText" dxfId="121" priority="319" operator="containsText" text="Low">
      <formula>NOT(ISERROR(SEARCH("Low",H14)))</formula>
    </cfRule>
    <cfRule type="containsText" dxfId="120" priority="320" operator="containsText" text="Substantial">
      <formula>NOT(ISERROR(SEARCH("Substantial",H14)))</formula>
    </cfRule>
  </conditionalFormatting>
  <conditionalFormatting sqref="H14">
    <cfRule type="cellIs" dxfId="119" priority="309" operator="equal">
      <formula>"I"</formula>
    </cfRule>
    <cfRule type="cellIs" dxfId="118" priority="310" operator="equal">
      <formula>"M"</formula>
    </cfRule>
    <cfRule type="cellIs" dxfId="117" priority="311" operator="equal">
      <formula>"L"</formula>
    </cfRule>
    <cfRule type="cellIs" dxfId="116" priority="312" operator="equal">
      <formula>"S"</formula>
    </cfRule>
  </conditionalFormatting>
  <conditionalFormatting sqref="H14">
    <cfRule type="cellIs" dxfId="115" priority="301" operator="equal">
      <formula>"I"</formula>
    </cfRule>
    <cfRule type="cellIs" dxfId="114" priority="302" operator="equal">
      <formula>"M"</formula>
    </cfRule>
    <cfRule type="cellIs" dxfId="113" priority="303" operator="equal">
      <formula>"L"</formula>
    </cfRule>
    <cfRule type="cellIs" dxfId="112" priority="304" operator="equal">
      <formula>"S"</formula>
    </cfRule>
  </conditionalFormatting>
  <conditionalFormatting sqref="H14">
    <cfRule type="containsText" dxfId="111" priority="305" operator="containsText" text="Intolerable">
      <formula>NOT(ISERROR(SEARCH("Intolerable",H14)))</formula>
    </cfRule>
    <cfRule type="containsText" dxfId="110" priority="306" operator="containsText" text="Moderate">
      <formula>NOT(ISERROR(SEARCH("Moderate",H14)))</formula>
    </cfRule>
    <cfRule type="containsText" dxfId="109" priority="307" operator="containsText" text="Low">
      <formula>NOT(ISERROR(SEARCH("Low",H14)))</formula>
    </cfRule>
    <cfRule type="containsText" dxfId="108" priority="308" operator="containsText" text="Substantial">
      <formula>NOT(ISERROR(SEARCH("Substantial",H14)))</formula>
    </cfRule>
  </conditionalFormatting>
  <conditionalFormatting sqref="H48">
    <cfRule type="cellIs" dxfId="107" priority="297" operator="equal">
      <formula>"I"</formula>
    </cfRule>
    <cfRule type="cellIs" dxfId="106" priority="298" operator="equal">
      <formula>"M"</formula>
    </cfRule>
    <cfRule type="cellIs" dxfId="105" priority="299" operator="equal">
      <formula>"L"</formula>
    </cfRule>
    <cfRule type="cellIs" dxfId="104" priority="300" operator="equal">
      <formula>"S"</formula>
    </cfRule>
  </conditionalFormatting>
  <conditionalFormatting sqref="H48">
    <cfRule type="cellIs" dxfId="103" priority="289" operator="equal">
      <formula>"I"</formula>
    </cfRule>
    <cfRule type="cellIs" dxfId="102" priority="290" operator="equal">
      <formula>"M"</formula>
    </cfRule>
    <cfRule type="cellIs" dxfId="101" priority="291" operator="equal">
      <formula>"L"</formula>
    </cfRule>
    <cfRule type="cellIs" dxfId="100" priority="292" operator="equal">
      <formula>"S"</formula>
    </cfRule>
  </conditionalFormatting>
  <conditionalFormatting sqref="H48">
    <cfRule type="containsText" dxfId="99" priority="293" operator="containsText" text="Intolerable">
      <formula>NOT(ISERROR(SEARCH("Intolerable",H48)))</formula>
    </cfRule>
    <cfRule type="containsText" dxfId="98" priority="294" operator="containsText" text="Moderate">
      <formula>NOT(ISERROR(SEARCH("Moderate",H48)))</formula>
    </cfRule>
    <cfRule type="containsText" dxfId="97" priority="295" operator="containsText" text="Low">
      <formula>NOT(ISERROR(SEARCH("Low",H48)))</formula>
    </cfRule>
    <cfRule type="containsText" dxfId="96" priority="296" operator="containsText" text="Substantial">
      <formula>NOT(ISERROR(SEARCH("Substantial",H48)))</formula>
    </cfRule>
  </conditionalFormatting>
  <conditionalFormatting sqref="H48">
    <cfRule type="cellIs" dxfId="95" priority="285" operator="equal">
      <formula>"I"</formula>
    </cfRule>
    <cfRule type="cellIs" dxfId="94" priority="286" operator="equal">
      <formula>"M"</formula>
    </cfRule>
    <cfRule type="cellIs" dxfId="93" priority="287" operator="equal">
      <formula>"L"</formula>
    </cfRule>
    <cfRule type="cellIs" dxfId="92" priority="288" operator="equal">
      <formula>"S"</formula>
    </cfRule>
  </conditionalFormatting>
  <conditionalFormatting sqref="H48">
    <cfRule type="cellIs" dxfId="91" priority="277" operator="equal">
      <formula>"I"</formula>
    </cfRule>
    <cfRule type="cellIs" dxfId="90" priority="278" operator="equal">
      <formula>"M"</formula>
    </cfRule>
    <cfRule type="cellIs" dxfId="89" priority="279" operator="equal">
      <formula>"L"</formula>
    </cfRule>
    <cfRule type="cellIs" dxfId="88" priority="280" operator="equal">
      <formula>"S"</formula>
    </cfRule>
  </conditionalFormatting>
  <conditionalFormatting sqref="H48">
    <cfRule type="containsText" dxfId="87" priority="281" operator="containsText" text="Intolerable">
      <formula>NOT(ISERROR(SEARCH("Intolerable",H48)))</formula>
    </cfRule>
    <cfRule type="containsText" dxfId="86" priority="282" operator="containsText" text="Moderate">
      <formula>NOT(ISERROR(SEARCH("Moderate",H48)))</formula>
    </cfRule>
    <cfRule type="containsText" dxfId="85" priority="283" operator="containsText" text="Low">
      <formula>NOT(ISERROR(SEARCH("Low",H48)))</formula>
    </cfRule>
    <cfRule type="containsText" dxfId="84" priority="284" operator="containsText" text="Substantial">
      <formula>NOT(ISERROR(SEARCH("Substantial",H48)))</formula>
    </cfRule>
  </conditionalFormatting>
  <conditionalFormatting sqref="H66:H67">
    <cfRule type="cellIs" dxfId="83" priority="225" operator="equal">
      <formula>"I"</formula>
    </cfRule>
    <cfRule type="cellIs" dxfId="82" priority="226" operator="equal">
      <formula>"M"</formula>
    </cfRule>
    <cfRule type="cellIs" dxfId="81" priority="227" operator="equal">
      <formula>"L"</formula>
    </cfRule>
    <cfRule type="cellIs" dxfId="80" priority="228" operator="equal">
      <formula>"S"</formula>
    </cfRule>
  </conditionalFormatting>
  <conditionalFormatting sqref="H66:H67">
    <cfRule type="cellIs" dxfId="79" priority="217" operator="equal">
      <formula>"I"</formula>
    </cfRule>
    <cfRule type="cellIs" dxfId="78" priority="218" operator="equal">
      <formula>"M"</formula>
    </cfRule>
    <cfRule type="cellIs" dxfId="77" priority="219" operator="equal">
      <formula>"L"</formula>
    </cfRule>
    <cfRule type="cellIs" dxfId="76" priority="220" operator="equal">
      <formula>"S"</formula>
    </cfRule>
  </conditionalFormatting>
  <conditionalFormatting sqref="H66:H67">
    <cfRule type="containsText" dxfId="75" priority="221" operator="containsText" text="Intolerable">
      <formula>NOT(ISERROR(SEARCH("Intolerable",H66)))</formula>
    </cfRule>
    <cfRule type="containsText" dxfId="74" priority="222" operator="containsText" text="Moderate">
      <formula>NOT(ISERROR(SEARCH("Moderate",H66)))</formula>
    </cfRule>
    <cfRule type="containsText" dxfId="73" priority="223" operator="containsText" text="Low">
      <formula>NOT(ISERROR(SEARCH("Low",H66)))</formula>
    </cfRule>
    <cfRule type="containsText" dxfId="72" priority="224" operator="containsText" text="Substantial">
      <formula>NOT(ISERROR(SEARCH("Substantial",H66)))</formula>
    </cfRule>
  </conditionalFormatting>
  <conditionalFormatting sqref="H66:H67">
    <cfRule type="cellIs" dxfId="71" priority="213" operator="equal">
      <formula>"I"</formula>
    </cfRule>
    <cfRule type="cellIs" dxfId="70" priority="214" operator="equal">
      <formula>"M"</formula>
    </cfRule>
    <cfRule type="cellIs" dxfId="69" priority="215" operator="equal">
      <formula>"L"</formula>
    </cfRule>
    <cfRule type="cellIs" dxfId="68" priority="216" operator="equal">
      <formula>"S"</formula>
    </cfRule>
  </conditionalFormatting>
  <conditionalFormatting sqref="H66:H67">
    <cfRule type="cellIs" dxfId="67" priority="205" operator="equal">
      <formula>"I"</formula>
    </cfRule>
    <cfRule type="cellIs" dxfId="66" priority="206" operator="equal">
      <formula>"M"</formula>
    </cfRule>
    <cfRule type="cellIs" dxfId="65" priority="207" operator="equal">
      <formula>"L"</formula>
    </cfRule>
    <cfRule type="cellIs" dxfId="64" priority="208" operator="equal">
      <formula>"S"</formula>
    </cfRule>
  </conditionalFormatting>
  <conditionalFormatting sqref="H66:H67">
    <cfRule type="containsText" dxfId="63" priority="209" operator="containsText" text="Intolerable">
      <formula>NOT(ISERROR(SEARCH("Intolerable",H66)))</formula>
    </cfRule>
    <cfRule type="containsText" dxfId="62" priority="210" operator="containsText" text="Moderate">
      <formula>NOT(ISERROR(SEARCH("Moderate",H66)))</formula>
    </cfRule>
    <cfRule type="containsText" dxfId="61" priority="211" operator="containsText" text="Low">
      <formula>NOT(ISERROR(SEARCH("Low",H66)))</formula>
    </cfRule>
    <cfRule type="containsText" dxfId="60" priority="212" operator="containsText" text="Substantial">
      <formula>NOT(ISERROR(SEARCH("Substantial",H66)))</formula>
    </cfRule>
  </conditionalFormatting>
  <conditionalFormatting sqref="H75:H76 H37">
    <cfRule type="cellIs" dxfId="59" priority="81" operator="equal">
      <formula>"I"</formula>
    </cfRule>
    <cfRule type="cellIs" dxfId="58" priority="82" operator="equal">
      <formula>"M"</formula>
    </cfRule>
    <cfRule type="cellIs" dxfId="57" priority="83" operator="equal">
      <formula>"L"</formula>
    </cfRule>
    <cfRule type="cellIs" dxfId="56" priority="84" operator="equal">
      <formula>"S"</formula>
    </cfRule>
  </conditionalFormatting>
  <conditionalFormatting sqref="H75:H76 H37">
    <cfRule type="cellIs" dxfId="55" priority="73" operator="equal">
      <formula>"I"</formula>
    </cfRule>
    <cfRule type="cellIs" dxfId="54" priority="74" operator="equal">
      <formula>"M"</formula>
    </cfRule>
    <cfRule type="cellIs" dxfId="53" priority="75" operator="equal">
      <formula>"L"</formula>
    </cfRule>
    <cfRule type="cellIs" dxfId="52" priority="76" operator="equal">
      <formula>"S"</formula>
    </cfRule>
  </conditionalFormatting>
  <conditionalFormatting sqref="H75:H76 H37">
    <cfRule type="containsText" dxfId="51" priority="77" operator="containsText" text="Intolerable">
      <formula>NOT(ISERROR(SEARCH("Intolerable",H37)))</formula>
    </cfRule>
    <cfRule type="containsText" dxfId="50" priority="78" operator="containsText" text="Moderate">
      <formula>NOT(ISERROR(SEARCH("Moderate",H37)))</formula>
    </cfRule>
    <cfRule type="containsText" dxfId="49" priority="79" operator="containsText" text="Low">
      <formula>NOT(ISERROR(SEARCH("Low",H37)))</formula>
    </cfRule>
    <cfRule type="containsText" dxfId="48" priority="80" operator="containsText" text="Substantial">
      <formula>NOT(ISERROR(SEARCH("Substantial",H37)))</formula>
    </cfRule>
  </conditionalFormatting>
  <conditionalFormatting sqref="H75:H76 H37">
    <cfRule type="cellIs" dxfId="47" priority="69" operator="equal">
      <formula>"I"</formula>
    </cfRule>
    <cfRule type="cellIs" dxfId="46" priority="70" operator="equal">
      <formula>"M"</formula>
    </cfRule>
    <cfRule type="cellIs" dxfId="45" priority="71" operator="equal">
      <formula>"L"</formula>
    </cfRule>
    <cfRule type="cellIs" dxfId="44" priority="72" operator="equal">
      <formula>"S"</formula>
    </cfRule>
  </conditionalFormatting>
  <conditionalFormatting sqref="H75:H76 H37">
    <cfRule type="cellIs" dxfId="43" priority="61" operator="equal">
      <formula>"I"</formula>
    </cfRule>
    <cfRule type="cellIs" dxfId="42" priority="62" operator="equal">
      <formula>"M"</formula>
    </cfRule>
    <cfRule type="cellIs" dxfId="41" priority="63" operator="equal">
      <formula>"L"</formula>
    </cfRule>
    <cfRule type="cellIs" dxfId="40" priority="64" operator="equal">
      <formula>"S"</formula>
    </cfRule>
  </conditionalFormatting>
  <conditionalFormatting sqref="H75:H76 H37">
    <cfRule type="containsText" dxfId="39" priority="65" operator="containsText" text="Intolerable">
      <formula>NOT(ISERROR(SEARCH("Intolerable",H37)))</formula>
    </cfRule>
    <cfRule type="containsText" dxfId="38" priority="66" operator="containsText" text="Moderate">
      <formula>NOT(ISERROR(SEARCH("Moderate",H37)))</formula>
    </cfRule>
    <cfRule type="containsText" dxfId="37" priority="67" operator="containsText" text="Low">
      <formula>NOT(ISERROR(SEARCH("Low",H37)))</formula>
    </cfRule>
    <cfRule type="containsText" dxfId="36" priority="68" operator="containsText" text="Substantial">
      <formula>NOT(ISERROR(SEARCH("Substantial",H37)))</formula>
    </cfRule>
  </conditionalFormatting>
  <conditionalFormatting sqref="H62:H63">
    <cfRule type="cellIs" dxfId="35" priority="33" operator="equal">
      <formula>"I"</formula>
    </cfRule>
    <cfRule type="cellIs" dxfId="34" priority="34" operator="equal">
      <formula>"M"</formula>
    </cfRule>
    <cfRule type="cellIs" dxfId="33" priority="35" operator="equal">
      <formula>"L"</formula>
    </cfRule>
    <cfRule type="cellIs" dxfId="32" priority="36" operator="equal">
      <formula>"S"</formula>
    </cfRule>
  </conditionalFormatting>
  <conditionalFormatting sqref="H62:H63">
    <cfRule type="cellIs" dxfId="31" priority="25" operator="equal">
      <formula>"I"</formula>
    </cfRule>
    <cfRule type="cellIs" dxfId="30" priority="26" operator="equal">
      <formula>"M"</formula>
    </cfRule>
    <cfRule type="cellIs" dxfId="29" priority="27" operator="equal">
      <formula>"L"</formula>
    </cfRule>
    <cfRule type="cellIs" dxfId="28" priority="28" operator="equal">
      <formula>"S"</formula>
    </cfRule>
  </conditionalFormatting>
  <conditionalFormatting sqref="H62:H63">
    <cfRule type="containsText" dxfId="27" priority="29" operator="containsText" text="Intolerable">
      <formula>NOT(ISERROR(SEARCH("Intolerable",H62)))</formula>
    </cfRule>
    <cfRule type="containsText" dxfId="26" priority="30" operator="containsText" text="Moderate">
      <formula>NOT(ISERROR(SEARCH("Moderate",H62)))</formula>
    </cfRule>
    <cfRule type="containsText" dxfId="25" priority="31" operator="containsText" text="Low">
      <formula>NOT(ISERROR(SEARCH("Low",H62)))</formula>
    </cfRule>
    <cfRule type="containsText" dxfId="24" priority="32" operator="containsText" text="Substantial">
      <formula>NOT(ISERROR(SEARCH("Substantial",H62)))</formula>
    </cfRule>
  </conditionalFormatting>
  <conditionalFormatting sqref="H78">
    <cfRule type="cellIs" dxfId="23" priority="21" operator="equal">
      <formula>"I"</formula>
    </cfRule>
    <cfRule type="cellIs" dxfId="22" priority="22" operator="equal">
      <formula>"M"</formula>
    </cfRule>
    <cfRule type="cellIs" dxfId="21" priority="23" operator="equal">
      <formula>"L"</formula>
    </cfRule>
    <cfRule type="cellIs" dxfId="20" priority="24" operator="equal">
      <formula>"S"</formula>
    </cfRule>
  </conditionalFormatting>
  <conditionalFormatting sqref="H78">
    <cfRule type="cellIs" dxfId="19" priority="13" operator="equal">
      <formula>"I"</formula>
    </cfRule>
    <cfRule type="cellIs" dxfId="18" priority="14" operator="equal">
      <formula>"M"</formula>
    </cfRule>
    <cfRule type="cellIs" dxfId="17" priority="15" operator="equal">
      <formula>"L"</formula>
    </cfRule>
    <cfRule type="cellIs" dxfId="16" priority="16" operator="equal">
      <formula>"S"</formula>
    </cfRule>
  </conditionalFormatting>
  <conditionalFormatting sqref="H78">
    <cfRule type="containsText" dxfId="15" priority="17" operator="containsText" text="Intolerable">
      <formula>NOT(ISERROR(SEARCH("Intolerable",H78)))</formula>
    </cfRule>
    <cfRule type="containsText" dxfId="14" priority="18" operator="containsText" text="Moderate">
      <formula>NOT(ISERROR(SEARCH("Moderate",H78)))</formula>
    </cfRule>
    <cfRule type="containsText" dxfId="13" priority="19" operator="containsText" text="Low">
      <formula>NOT(ISERROR(SEARCH("Low",H78)))</formula>
    </cfRule>
    <cfRule type="containsText" dxfId="12" priority="20" operator="containsText" text="Substantial">
      <formula>NOT(ISERROR(SEARCH("Substantial",H78)))</formula>
    </cfRule>
  </conditionalFormatting>
  <conditionalFormatting sqref="H78">
    <cfRule type="cellIs" dxfId="11" priority="9" operator="equal">
      <formula>"I"</formula>
    </cfRule>
    <cfRule type="cellIs" dxfId="10" priority="10" operator="equal">
      <formula>"M"</formula>
    </cfRule>
    <cfRule type="cellIs" dxfId="9" priority="11" operator="equal">
      <formula>"L"</formula>
    </cfRule>
    <cfRule type="cellIs" dxfId="8" priority="12" operator="equal">
      <formula>"S"</formula>
    </cfRule>
  </conditionalFormatting>
  <conditionalFormatting sqref="H78">
    <cfRule type="cellIs" dxfId="7" priority="1" operator="equal">
      <formula>"I"</formula>
    </cfRule>
    <cfRule type="cellIs" dxfId="6" priority="2" operator="equal">
      <formula>"M"</formula>
    </cfRule>
    <cfRule type="cellIs" dxfId="5" priority="3" operator="equal">
      <formula>"L"</formula>
    </cfRule>
    <cfRule type="cellIs" dxfId="4" priority="4" operator="equal">
      <formula>"S"</formula>
    </cfRule>
  </conditionalFormatting>
  <conditionalFormatting sqref="H78">
    <cfRule type="containsText" dxfId="3" priority="5" operator="containsText" text="Intolerable">
      <formula>NOT(ISERROR(SEARCH("Intolerable",H78)))</formula>
    </cfRule>
    <cfRule type="containsText" dxfId="2" priority="6" operator="containsText" text="Moderate">
      <formula>NOT(ISERROR(SEARCH("Moderate",H78)))</formula>
    </cfRule>
    <cfRule type="containsText" dxfId="1" priority="7" operator="containsText" text="Low">
      <formula>NOT(ISERROR(SEARCH("Low",H78)))</formula>
    </cfRule>
    <cfRule type="containsText" dxfId="0" priority="8" operator="containsText" text="Substantial">
      <formula>NOT(ISERROR(SEARCH("Substantial",H78)))</formula>
    </cfRule>
  </conditionalFormatting>
  <dataValidations count="3">
    <dataValidation type="list" allowBlank="1" showInputMessage="1" showErrorMessage="1" sqref="G16 G50 G14 G66:G67 G48 G57 G12 G22:G23 G78">
      <formula1>Likelihood</formula1>
    </dataValidation>
    <dataValidation type="list" allowBlank="1" showInputMessage="1" showErrorMessage="1" sqref="F16 F50 F14 F66:F67 F48 F57 F12 F22:F23 F78">
      <formula1>Severity</formula1>
    </dataValidation>
    <dataValidation type="list" allowBlank="1" showInputMessage="1" showErrorMessage="1" sqref="I62:M62 I16:M16 I14:M14 I12:M12 I78:M78 I22:M23 I75:M76 I37:M37">
      <formula1>Select</formula1>
    </dataValidation>
  </dataValidations>
  <pageMargins left="0.70866141732283472" right="0.70866141732283472" top="0.74803149606299213" bottom="0.74803149606299213" header="0.31496062992125984" footer="0.31496062992125984"/>
  <pageSetup paperSize="9" scale="63" fitToHeight="0" orientation="landscape" r:id="rId1"/>
  <rowBreaks count="4" manualBreakCount="4">
    <brk id="20" max="12" man="1"/>
    <brk id="36" max="12" man="1"/>
    <brk id="55" max="12" man="1"/>
    <brk id="73" max="1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8:J20"/>
  <sheetViews>
    <sheetView topLeftCell="A4" zoomScaleNormal="100" workbookViewId="0">
      <selection activeCell="G10" sqref="G10"/>
    </sheetView>
  </sheetViews>
  <sheetFormatPr defaultColWidth="9.140625" defaultRowHeight="14.25"/>
  <cols>
    <col min="1" max="1" width="4" style="1" customWidth="1"/>
    <col min="2" max="2" width="6.5703125" style="1" customWidth="1"/>
    <col min="3" max="3" width="7.140625" style="10" customWidth="1"/>
    <col min="4" max="4" width="31.28515625" style="1" customWidth="1"/>
    <col min="5" max="5" width="25.42578125" style="1" customWidth="1"/>
    <col min="6" max="6" width="19.5703125" style="11" customWidth="1"/>
    <col min="7" max="7" width="19.42578125" style="11" customWidth="1"/>
    <col min="8" max="8" width="18.5703125" style="11" customWidth="1"/>
    <col min="9" max="9" width="20.7109375" style="11" customWidth="1"/>
    <col min="10" max="10" width="20" style="11" customWidth="1"/>
    <col min="11" max="16384" width="9.140625" style="1"/>
  </cols>
  <sheetData>
    <row r="8" spans="2:10" ht="15">
      <c r="B8" s="180"/>
      <c r="C8" s="180"/>
      <c r="D8" s="179" t="s">
        <v>45</v>
      </c>
      <c r="E8" s="179" t="s">
        <v>46</v>
      </c>
      <c r="F8" s="177" t="s">
        <v>67</v>
      </c>
      <c r="G8" s="177"/>
      <c r="H8" s="177"/>
      <c r="I8" s="177"/>
      <c r="J8" s="177"/>
    </row>
    <row r="9" spans="2:10" ht="15">
      <c r="B9" s="180"/>
      <c r="C9" s="180"/>
      <c r="D9" s="179"/>
      <c r="E9" s="179"/>
      <c r="F9" s="2" t="s">
        <v>11</v>
      </c>
      <c r="G9" s="2" t="s">
        <v>12</v>
      </c>
      <c r="H9" s="2" t="s">
        <v>13</v>
      </c>
      <c r="I9" s="2" t="s">
        <v>3</v>
      </c>
      <c r="J9" s="2" t="s">
        <v>14</v>
      </c>
    </row>
    <row r="10" spans="2:10" ht="75">
      <c r="B10" s="180"/>
      <c r="C10" s="180"/>
      <c r="D10" s="179"/>
      <c r="E10" s="179"/>
      <c r="F10" s="3" t="s">
        <v>78</v>
      </c>
      <c r="G10" s="3" t="s">
        <v>77</v>
      </c>
      <c r="H10" s="3" t="s">
        <v>81</v>
      </c>
      <c r="I10" s="3" t="s">
        <v>82</v>
      </c>
      <c r="J10" s="3" t="s">
        <v>80</v>
      </c>
    </row>
    <row r="11" spans="2:10" ht="50.25">
      <c r="B11" s="178" t="s">
        <v>47</v>
      </c>
      <c r="C11" s="4">
        <v>1</v>
      </c>
      <c r="D11" s="5" t="s">
        <v>74</v>
      </c>
      <c r="E11" s="5" t="s">
        <v>61</v>
      </c>
      <c r="F11" s="6" t="s">
        <v>16</v>
      </c>
      <c r="G11" s="6" t="s">
        <v>16</v>
      </c>
      <c r="H11" s="6" t="s">
        <v>16</v>
      </c>
      <c r="I11" s="6" t="s">
        <v>16</v>
      </c>
      <c r="J11" s="7" t="s">
        <v>21</v>
      </c>
    </row>
    <row r="12" spans="2:10" ht="38.25">
      <c r="B12" s="178"/>
      <c r="C12" s="4">
        <v>2</v>
      </c>
      <c r="D12" s="5" t="s">
        <v>76</v>
      </c>
      <c r="E12" s="5" t="s">
        <v>62</v>
      </c>
      <c r="F12" s="6" t="s">
        <v>16</v>
      </c>
      <c r="G12" s="6" t="s">
        <v>16</v>
      </c>
      <c r="H12" s="6" t="s">
        <v>16</v>
      </c>
      <c r="I12" s="7" t="s">
        <v>21</v>
      </c>
      <c r="J12" s="8" t="s">
        <v>27</v>
      </c>
    </row>
    <row r="13" spans="2:10" ht="50.25">
      <c r="B13" s="178"/>
      <c r="C13" s="4">
        <v>3</v>
      </c>
      <c r="D13" s="5" t="s">
        <v>75</v>
      </c>
      <c r="E13" s="5" t="s">
        <v>63</v>
      </c>
      <c r="F13" s="6" t="s">
        <v>16</v>
      </c>
      <c r="G13" s="6" t="s">
        <v>16</v>
      </c>
      <c r="H13" s="7" t="s">
        <v>21</v>
      </c>
      <c r="I13" s="8" t="s">
        <v>27</v>
      </c>
      <c r="J13" s="9" t="s">
        <v>33</v>
      </c>
    </row>
    <row r="14" spans="2:10" ht="52.5">
      <c r="B14" s="178"/>
      <c r="C14" s="4">
        <v>4</v>
      </c>
      <c r="D14" s="5" t="s">
        <v>89</v>
      </c>
      <c r="E14" s="5" t="s">
        <v>64</v>
      </c>
      <c r="F14" s="6" t="s">
        <v>16</v>
      </c>
      <c r="G14" s="7" t="s">
        <v>21</v>
      </c>
      <c r="H14" s="8" t="s">
        <v>27</v>
      </c>
      <c r="I14" s="9" t="s">
        <v>33</v>
      </c>
      <c r="J14" s="9" t="s">
        <v>33</v>
      </c>
    </row>
    <row r="15" spans="2:10" ht="52.5">
      <c r="B15" s="178"/>
      <c r="C15" s="4">
        <v>5</v>
      </c>
      <c r="D15" s="5" t="s">
        <v>79</v>
      </c>
      <c r="E15" s="5" t="s">
        <v>65</v>
      </c>
      <c r="F15" s="7" t="s">
        <v>21</v>
      </c>
      <c r="G15" s="8" t="s">
        <v>27</v>
      </c>
      <c r="H15" s="9" t="s">
        <v>33</v>
      </c>
      <c r="I15" s="9" t="s">
        <v>33</v>
      </c>
      <c r="J15" s="9" t="s">
        <v>33</v>
      </c>
    </row>
    <row r="17" spans="4:10" ht="54.75" customHeight="1">
      <c r="D17" s="6" t="s">
        <v>16</v>
      </c>
      <c r="E17" s="174" t="s">
        <v>85</v>
      </c>
      <c r="F17" s="181"/>
      <c r="G17" s="181"/>
      <c r="H17" s="181"/>
      <c r="I17" s="181"/>
      <c r="J17" s="182"/>
    </row>
    <row r="18" spans="4:10" ht="55.5" customHeight="1">
      <c r="D18" s="7" t="s">
        <v>21</v>
      </c>
      <c r="E18" s="169" t="s">
        <v>86</v>
      </c>
      <c r="F18" s="170"/>
      <c r="G18" s="170"/>
      <c r="H18" s="170"/>
      <c r="I18" s="170"/>
      <c r="J18" s="171"/>
    </row>
    <row r="19" spans="4:10" ht="53.25" customHeight="1">
      <c r="D19" s="8" t="s">
        <v>27</v>
      </c>
      <c r="E19" s="172" t="s">
        <v>87</v>
      </c>
      <c r="F19" s="173"/>
      <c r="G19" s="173"/>
      <c r="H19" s="173"/>
      <c r="I19" s="173"/>
      <c r="J19" s="173"/>
    </row>
    <row r="20" spans="4:10" ht="59.25" customHeight="1">
      <c r="D20" s="9" t="s">
        <v>33</v>
      </c>
      <c r="E20" s="174" t="s">
        <v>88</v>
      </c>
      <c r="F20" s="175"/>
      <c r="G20" s="175"/>
      <c r="H20" s="175"/>
      <c r="I20" s="175"/>
      <c r="J20" s="176"/>
    </row>
  </sheetData>
  <mergeCells count="9">
    <mergeCell ref="E18:J18"/>
    <mergeCell ref="E19:J19"/>
    <mergeCell ref="E20:J20"/>
    <mergeCell ref="F8:J8"/>
    <mergeCell ref="B11:B15"/>
    <mergeCell ref="D8:D10"/>
    <mergeCell ref="E8:E10"/>
    <mergeCell ref="B8:C10"/>
    <mergeCell ref="E17:J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1"/>
  <sheetViews>
    <sheetView workbookViewId="0">
      <selection activeCell="E22" sqref="E22"/>
    </sheetView>
  </sheetViews>
  <sheetFormatPr defaultColWidth="9.140625" defaultRowHeight="14.25"/>
  <cols>
    <col min="1" max="1" width="9.140625" style="1"/>
    <col min="2" max="2" width="10.85546875" style="1" bestFit="1" customWidth="1"/>
    <col min="3" max="3" width="9.140625" style="1"/>
    <col min="4" max="4" width="27.140625" style="1" bestFit="1" customWidth="1"/>
    <col min="5" max="5" width="86.42578125" style="1" bestFit="1" customWidth="1"/>
    <col min="6" max="6" width="2.140625" style="1" bestFit="1" customWidth="1"/>
    <col min="7" max="7" width="20.140625" style="1" bestFit="1" customWidth="1"/>
    <col min="8" max="8" width="77" style="1" bestFit="1" customWidth="1"/>
    <col min="9" max="9" width="86.42578125" style="1" bestFit="1" customWidth="1"/>
    <col min="10" max="16384" width="9.140625" style="1"/>
  </cols>
  <sheetData>
    <row r="1" spans="1:8" ht="15.75">
      <c r="A1" s="12">
        <v>1</v>
      </c>
      <c r="B1" s="10" t="s">
        <v>11</v>
      </c>
      <c r="D1" s="1" t="s">
        <v>5</v>
      </c>
      <c r="E1" s="1" t="s">
        <v>4</v>
      </c>
      <c r="F1" s="1" t="s">
        <v>6</v>
      </c>
      <c r="G1" s="1" t="s">
        <v>53</v>
      </c>
      <c r="H1" s="1" t="s">
        <v>57</v>
      </c>
    </row>
    <row r="2" spans="1:8" ht="15.75">
      <c r="A2" s="12">
        <v>2</v>
      </c>
      <c r="B2" s="10" t="s">
        <v>12</v>
      </c>
      <c r="D2" s="1" t="s">
        <v>48</v>
      </c>
      <c r="E2" s="1" t="s">
        <v>50</v>
      </c>
      <c r="G2" s="1" t="s">
        <v>54</v>
      </c>
      <c r="H2" s="1" t="s">
        <v>58</v>
      </c>
    </row>
    <row r="3" spans="1:8" ht="15.75">
      <c r="A3" s="12">
        <v>3</v>
      </c>
      <c r="B3" s="10" t="s">
        <v>13</v>
      </c>
      <c r="D3" s="1" t="s">
        <v>49</v>
      </c>
      <c r="E3" s="1" t="s">
        <v>51</v>
      </c>
      <c r="G3" s="1" t="s">
        <v>55</v>
      </c>
      <c r="H3" s="1" t="s">
        <v>59</v>
      </c>
    </row>
    <row r="4" spans="1:8" ht="15.75">
      <c r="A4" s="12">
        <v>4</v>
      </c>
      <c r="B4" s="10" t="s">
        <v>3</v>
      </c>
      <c r="D4" s="1" t="s">
        <v>7</v>
      </c>
      <c r="E4" s="1" t="s">
        <v>52</v>
      </c>
      <c r="G4" s="1" t="s">
        <v>56</v>
      </c>
      <c r="H4" s="1" t="s">
        <v>60</v>
      </c>
    </row>
    <row r="5" spans="1:8" ht="15.75">
      <c r="A5" s="12">
        <v>5</v>
      </c>
      <c r="B5" s="10" t="s">
        <v>14</v>
      </c>
    </row>
    <row r="7" spans="1:8">
      <c r="A7" s="1" t="s">
        <v>15</v>
      </c>
      <c r="B7" s="10" t="s">
        <v>16</v>
      </c>
    </row>
    <row r="8" spans="1:8">
      <c r="A8" s="1" t="s">
        <v>17</v>
      </c>
      <c r="B8" s="10" t="s">
        <v>16</v>
      </c>
    </row>
    <row r="9" spans="1:8">
      <c r="A9" s="1" t="s">
        <v>18</v>
      </c>
      <c r="B9" s="10" t="s">
        <v>16</v>
      </c>
    </row>
    <row r="10" spans="1:8">
      <c r="A10" s="1" t="s">
        <v>19</v>
      </c>
      <c r="B10" s="10" t="s">
        <v>16</v>
      </c>
    </row>
    <row r="11" spans="1:8">
      <c r="A11" s="1" t="s">
        <v>20</v>
      </c>
      <c r="B11" s="10" t="s">
        <v>21</v>
      </c>
    </row>
    <row r="12" spans="1:8">
      <c r="A12" s="1" t="s">
        <v>22</v>
      </c>
      <c r="B12" s="10" t="s">
        <v>16</v>
      </c>
    </row>
    <row r="13" spans="1:8">
      <c r="A13" s="1" t="s">
        <v>23</v>
      </c>
      <c r="B13" s="10" t="s">
        <v>16</v>
      </c>
    </row>
    <row r="14" spans="1:8">
      <c r="A14" s="1" t="s">
        <v>24</v>
      </c>
      <c r="B14" s="10" t="s">
        <v>16</v>
      </c>
    </row>
    <row r="15" spans="1:8">
      <c r="A15" s="1" t="s">
        <v>25</v>
      </c>
      <c r="B15" s="10" t="s">
        <v>21</v>
      </c>
    </row>
    <row r="16" spans="1:8">
      <c r="A16" s="1" t="s">
        <v>26</v>
      </c>
      <c r="B16" s="10" t="s">
        <v>27</v>
      </c>
    </row>
    <row r="17" spans="1:2">
      <c r="A17" s="1" t="s">
        <v>28</v>
      </c>
      <c r="B17" s="10" t="s">
        <v>16</v>
      </c>
    </row>
    <row r="18" spans="1:2">
      <c r="A18" s="1" t="s">
        <v>29</v>
      </c>
      <c r="B18" s="10" t="s">
        <v>16</v>
      </c>
    </row>
    <row r="19" spans="1:2">
      <c r="A19" s="1" t="s">
        <v>30</v>
      </c>
      <c r="B19" s="10" t="s">
        <v>21</v>
      </c>
    </row>
    <row r="20" spans="1:2">
      <c r="A20" s="1" t="s">
        <v>31</v>
      </c>
      <c r="B20" s="10" t="s">
        <v>27</v>
      </c>
    </row>
    <row r="21" spans="1:2">
      <c r="A21" s="1" t="s">
        <v>32</v>
      </c>
      <c r="B21" s="10" t="s">
        <v>33</v>
      </c>
    </row>
    <row r="22" spans="1:2">
      <c r="A22" s="1" t="s">
        <v>34</v>
      </c>
      <c r="B22" s="10" t="s">
        <v>16</v>
      </c>
    </row>
    <row r="23" spans="1:2">
      <c r="A23" s="1" t="s">
        <v>35</v>
      </c>
      <c r="B23" s="10" t="s">
        <v>21</v>
      </c>
    </row>
    <row r="24" spans="1:2">
      <c r="A24" s="1" t="s">
        <v>36</v>
      </c>
      <c r="B24" s="10" t="s">
        <v>27</v>
      </c>
    </row>
    <row r="25" spans="1:2">
      <c r="A25" s="1" t="s">
        <v>37</v>
      </c>
      <c r="B25" s="10" t="s">
        <v>33</v>
      </c>
    </row>
    <row r="26" spans="1:2">
      <c r="A26" s="1" t="s">
        <v>38</v>
      </c>
      <c r="B26" s="10" t="s">
        <v>33</v>
      </c>
    </row>
    <row r="27" spans="1:2">
      <c r="A27" s="1" t="s">
        <v>39</v>
      </c>
      <c r="B27" s="10" t="s">
        <v>21</v>
      </c>
    </row>
    <row r="28" spans="1:2">
      <c r="A28" s="1" t="s">
        <v>40</v>
      </c>
      <c r="B28" s="10" t="s">
        <v>27</v>
      </c>
    </row>
    <row r="29" spans="1:2">
      <c r="A29" s="1" t="s">
        <v>41</v>
      </c>
      <c r="B29" s="10" t="s">
        <v>33</v>
      </c>
    </row>
    <row r="30" spans="1:2">
      <c r="A30" s="1" t="s">
        <v>42</v>
      </c>
      <c r="B30" s="10" t="s">
        <v>33</v>
      </c>
    </row>
    <row r="31" spans="1:2">
      <c r="A31" s="1" t="s">
        <v>43</v>
      </c>
      <c r="B31" s="10" t="s">
        <v>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8"/>
  <sheetViews>
    <sheetView zoomScale="96" zoomScaleNormal="96" workbookViewId="0">
      <selection activeCell="H1" sqref="H1"/>
    </sheetView>
  </sheetViews>
  <sheetFormatPr defaultColWidth="9.140625" defaultRowHeight="14.25"/>
  <cols>
    <col min="1" max="5" width="31.85546875" style="13" customWidth="1"/>
    <col min="6" max="6" width="10.140625" style="13" hidden="1" customWidth="1"/>
    <col min="7" max="11" width="5.7109375" style="13" customWidth="1"/>
    <col min="12" max="12" width="9.140625" style="13"/>
    <col min="13" max="17" width="23.140625" style="13" customWidth="1"/>
    <col min="18" max="16384" width="9.140625" style="13"/>
  </cols>
  <sheetData>
    <row r="1" spans="1:5" ht="18">
      <c r="A1" s="14" t="s">
        <v>70</v>
      </c>
      <c r="B1" s="14" t="s">
        <v>73</v>
      </c>
      <c r="C1" s="14" t="s">
        <v>71</v>
      </c>
      <c r="D1" s="14" t="s">
        <v>72</v>
      </c>
      <c r="E1" s="14" t="s">
        <v>83</v>
      </c>
    </row>
    <row r="2" spans="1:5" ht="38.25" customHeight="1">
      <c r="A2" s="15"/>
      <c r="B2" s="15"/>
      <c r="C2" s="15"/>
      <c r="D2" s="15"/>
      <c r="E2" s="15"/>
    </row>
    <row r="3" spans="1:5" ht="38.25" customHeight="1">
      <c r="A3" s="15"/>
      <c r="B3" s="15"/>
      <c r="C3" s="15"/>
      <c r="D3" s="15"/>
      <c r="E3" s="15"/>
    </row>
    <row r="4" spans="1:5" ht="38.25" customHeight="1">
      <c r="A4" s="15"/>
      <c r="B4" s="15"/>
      <c r="C4" s="15"/>
      <c r="D4" s="16"/>
      <c r="E4" s="15"/>
    </row>
    <row r="5" spans="1:5" ht="38.25" customHeight="1">
      <c r="A5" s="15"/>
      <c r="B5" s="15"/>
      <c r="C5" s="15"/>
      <c r="D5" s="16"/>
      <c r="E5" s="15"/>
    </row>
    <row r="6" spans="1:5" ht="38.25" customHeight="1">
      <c r="A6" s="15"/>
      <c r="B6" s="15"/>
      <c r="C6" s="15"/>
      <c r="D6" s="16"/>
      <c r="E6" s="16"/>
    </row>
    <row r="7" spans="1:5" ht="38.25" customHeight="1">
      <c r="A7" s="16"/>
      <c r="B7" s="15"/>
      <c r="C7" s="15"/>
      <c r="D7" s="16"/>
      <c r="E7" s="16"/>
    </row>
    <row r="8" spans="1:5" ht="38.25" customHeight="1">
      <c r="A8" s="16"/>
      <c r="B8" s="15"/>
      <c r="C8" s="15"/>
      <c r="D8" s="16"/>
      <c r="E8" s="16"/>
    </row>
    <row r="9" spans="1:5" ht="38.25" customHeight="1">
      <c r="A9" s="16"/>
      <c r="B9" s="15"/>
      <c r="C9" s="15"/>
      <c r="D9" s="16"/>
      <c r="E9" s="16"/>
    </row>
    <row r="10" spans="1:5" ht="38.25" customHeight="1">
      <c r="A10" s="16"/>
      <c r="B10" s="15"/>
      <c r="C10" s="15"/>
      <c r="D10" s="16"/>
      <c r="E10" s="16"/>
    </row>
    <row r="11" spans="1:5" ht="38.25" customHeight="1">
      <c r="A11" s="16"/>
      <c r="B11" s="15"/>
      <c r="C11" s="15"/>
      <c r="D11" s="16"/>
      <c r="E11" s="16"/>
    </row>
    <row r="12" spans="1:5" ht="38.25" customHeight="1">
      <c r="A12" s="16"/>
      <c r="B12" s="15"/>
      <c r="C12" s="16"/>
      <c r="D12" s="16"/>
      <c r="E12" s="16"/>
    </row>
    <row r="13" spans="1:5" ht="38.25" customHeight="1">
      <c r="A13" s="16"/>
      <c r="B13" s="15"/>
      <c r="C13" s="16"/>
      <c r="D13" s="16"/>
      <c r="E13" s="16"/>
    </row>
    <row r="14" spans="1:5" ht="38.25" customHeight="1">
      <c r="A14" s="16"/>
      <c r="B14" s="15"/>
      <c r="C14" s="16"/>
      <c r="D14" s="16"/>
      <c r="E14" s="16"/>
    </row>
    <row r="15" spans="1:5" ht="38.25" customHeight="1">
      <c r="A15" s="16"/>
      <c r="B15" s="15"/>
      <c r="C15" s="16"/>
      <c r="D15" s="16"/>
      <c r="E15" s="16"/>
    </row>
    <row r="16" spans="1:5" ht="38.25" customHeight="1">
      <c r="A16" s="16"/>
      <c r="B16" s="15"/>
      <c r="C16" s="16"/>
      <c r="D16" s="16"/>
      <c r="E16" s="16"/>
    </row>
    <row r="17" spans="1:5" ht="38.25" customHeight="1">
      <c r="A17" s="16"/>
      <c r="B17" s="15"/>
      <c r="C17" s="16"/>
      <c r="D17" s="16"/>
      <c r="E17" s="16"/>
    </row>
    <row r="18" spans="1:5" ht="38.25" customHeight="1">
      <c r="A18" s="16"/>
      <c r="B18" s="15"/>
      <c r="C18" s="16"/>
      <c r="D18" s="16"/>
      <c r="E18" s="16"/>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32"/>
  <sheetViews>
    <sheetView workbookViewId="0">
      <selection activeCell="B2" sqref="B2:H5"/>
    </sheetView>
  </sheetViews>
  <sheetFormatPr defaultRowHeight="15"/>
  <cols>
    <col min="2" max="2" width="18.42578125" style="23" customWidth="1"/>
    <col min="3" max="7" width="9.140625" style="23"/>
    <col min="8" max="8" width="42.28515625" style="23" customWidth="1"/>
  </cols>
  <sheetData>
    <row r="2" spans="2:8" ht="60" customHeight="1">
      <c r="B2" s="6" t="s">
        <v>16</v>
      </c>
      <c r="C2" s="174" t="s">
        <v>85</v>
      </c>
      <c r="D2" s="181"/>
      <c r="E2" s="181"/>
      <c r="F2" s="181"/>
      <c r="G2" s="181"/>
      <c r="H2" s="182"/>
    </row>
    <row r="3" spans="2:8" ht="54.75" customHeight="1">
      <c r="B3" s="7" t="s">
        <v>21</v>
      </c>
      <c r="C3" s="169" t="s">
        <v>86</v>
      </c>
      <c r="D3" s="170"/>
      <c r="E3" s="170"/>
      <c r="F3" s="170"/>
      <c r="G3" s="170"/>
      <c r="H3" s="171"/>
    </row>
    <row r="4" spans="2:8" ht="55.5" customHeight="1">
      <c r="B4" s="8" t="s">
        <v>27</v>
      </c>
      <c r="C4" s="172" t="s">
        <v>87</v>
      </c>
      <c r="D4" s="173"/>
      <c r="E4" s="173"/>
      <c r="F4" s="173"/>
      <c r="G4" s="173"/>
      <c r="H4" s="173"/>
    </row>
    <row r="5" spans="2:8" ht="72" customHeight="1">
      <c r="B5" s="9" t="s">
        <v>33</v>
      </c>
      <c r="C5" s="174" t="s">
        <v>88</v>
      </c>
      <c r="D5" s="175"/>
      <c r="E5" s="175"/>
      <c r="F5" s="175"/>
      <c r="G5" s="175"/>
      <c r="H5" s="176"/>
    </row>
    <row r="29" spans="2:8" ht="24" customHeight="1">
      <c r="B29" s="21"/>
      <c r="C29" s="183"/>
      <c r="D29" s="184"/>
      <c r="E29" s="184"/>
      <c r="F29" s="184"/>
      <c r="G29" s="184"/>
      <c r="H29" s="184"/>
    </row>
    <row r="30" spans="2:8" ht="86.25" customHeight="1">
      <c r="B30" s="22"/>
      <c r="C30" s="185"/>
      <c r="D30" s="186"/>
      <c r="E30" s="186"/>
      <c r="F30" s="186"/>
      <c r="G30" s="186"/>
      <c r="H30" s="186"/>
    </row>
    <row r="31" spans="2:8" ht="39.75" customHeight="1">
      <c r="B31" s="22"/>
      <c r="C31" s="187"/>
      <c r="D31" s="183"/>
      <c r="E31" s="183"/>
      <c r="F31" s="183"/>
      <c r="G31" s="183"/>
      <c r="H31" s="183"/>
    </row>
    <row r="32" spans="2:8" ht="42.75" customHeight="1">
      <c r="B32" s="21"/>
      <c r="C32" s="187"/>
      <c r="D32" s="183"/>
      <c r="E32" s="183"/>
      <c r="F32" s="183"/>
      <c r="G32" s="183"/>
      <c r="H32" s="183"/>
    </row>
  </sheetData>
  <mergeCells count="8">
    <mergeCell ref="C29:H29"/>
    <mergeCell ref="C30:H30"/>
    <mergeCell ref="C31:H31"/>
    <mergeCell ref="C32:H32"/>
    <mergeCell ref="C2:H2"/>
    <mergeCell ref="C3:H3"/>
    <mergeCell ref="C4:H4"/>
    <mergeCell ref="C5:H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Club RA</vt:lpstr>
      <vt:lpstr>Matrix</vt:lpstr>
      <vt:lpstr>Sheet1</vt:lpstr>
      <vt:lpstr>Club Responsibilities</vt:lpstr>
      <vt:lpstr>Colour key</vt:lpstr>
      <vt:lpstr>Likelihood</vt:lpstr>
      <vt:lpstr>Maintenance1</vt:lpstr>
      <vt:lpstr>Maintenance2</vt:lpstr>
      <vt:lpstr>Measures1</vt:lpstr>
      <vt:lpstr>Measures2</vt:lpstr>
      <vt:lpstr>'Club RA'!Print_Area</vt:lpstr>
      <vt:lpstr>'Club RA'!Print_Titles</vt:lpstr>
      <vt:lpstr>Select</vt:lpstr>
      <vt:lpstr>Severity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 Means</dc:creator>
  <cp:lastModifiedBy>Benjamin Thomas Pickering</cp:lastModifiedBy>
  <cp:lastPrinted>2020-05-21T10:48:17Z</cp:lastPrinted>
  <dcterms:created xsi:type="dcterms:W3CDTF">2010-12-21T19:49:27Z</dcterms:created>
  <dcterms:modified xsi:type="dcterms:W3CDTF">2020-08-14T13:44:14Z</dcterms:modified>
</cp:coreProperties>
</file>